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2.02.-13.02.2026г\"/>
    </mc:Choice>
  </mc:AlternateContent>
  <xr:revisionPtr revIDLastSave="0" documentId="13_ncr:1_{3F06DA56-0B7C-47A6-9A84-56CAF73FA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E24" i="2"/>
  <c r="D24" i="2"/>
  <c r="E12" i="2"/>
  <c r="F32" i="2"/>
  <c r="D12" i="2" l="1"/>
  <c r="D27" i="2"/>
  <c r="F12" i="2"/>
  <c r="G32" i="2"/>
  <c r="E27" i="2"/>
  <c r="F27" i="2"/>
  <c r="G12" i="2"/>
  <c r="F33" i="2" l="1"/>
  <c r="G27" i="2"/>
  <c r="G33" i="2" s="1"/>
</calcChain>
</file>

<file path=xl/sharedStrings.xml><?xml version="1.0" encoding="utf-8"?>
<sst xmlns="http://schemas.openxmlformats.org/spreadsheetml/2006/main" count="50" uniqueCount="44">
  <si>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</si>
  <si>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</si>
  <si>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</si>
  <si>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</si>
  <si>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</si>
  <si>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</si>
  <si>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</si>
  <si>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</si>
  <si>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</si>
  <si>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</si>
  <si>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Всего за день кКалл</t>
  </si>
  <si>
    <t>сад</t>
  </si>
  <si>
    <t>ясли</t>
  </si>
  <si>
    <t>всего</t>
  </si>
  <si>
    <t>Какао с молоком</t>
  </si>
  <si>
    <t>Котлета мясная</t>
  </si>
  <si>
    <t xml:space="preserve"> </t>
  </si>
  <si>
    <t xml:space="preserve">Прием пищи </t>
  </si>
  <si>
    <t xml:space="preserve">              Диетический режим</t>
  </si>
  <si>
    <t>"_____"____________20____г.</t>
  </si>
  <si>
    <t xml:space="preserve">Бутерброд с маслом </t>
  </si>
  <si>
    <t xml:space="preserve"> 20/5</t>
  </si>
  <si>
    <t>Согласовано:</t>
  </si>
  <si>
    <t>Утверждаю:</t>
  </si>
  <si>
    <t>Мед.сестра ГБУЗ НСО ККДП №27</t>
  </si>
  <si>
    <t>________________ Ю.Н. Иванова</t>
  </si>
  <si>
    <t>____________________Г.Н. Лядова</t>
  </si>
  <si>
    <t xml:space="preserve"> 30/7</t>
  </si>
  <si>
    <t>Заведующий  МАДОУ д/с №10</t>
  </si>
  <si>
    <t>МЕНЮ-ПЕРЕЧЕНЬ на 03.03.2026г.</t>
  </si>
  <si>
    <t xml:space="preserve">Каша кукурузная молочная с маслом </t>
  </si>
  <si>
    <t>Борщ со сметаной и птицей</t>
  </si>
  <si>
    <t>Каша гречневая рассыпчатая</t>
  </si>
  <si>
    <t>Соус сметанный</t>
  </si>
  <si>
    <t>Кисель из с/м сливы</t>
  </si>
  <si>
    <t>Чай с молоком</t>
  </si>
  <si>
    <t xml:space="preserve">Булочка домашняя </t>
  </si>
  <si>
    <t>Макароны отварные с сыром</t>
  </si>
  <si>
    <t xml:space="preserve">Чай с сахаром </t>
  </si>
  <si>
    <t>Колбасные изделия</t>
  </si>
  <si>
    <t>Сок</t>
  </si>
  <si>
    <t>150\20</t>
  </si>
  <si>
    <t>130\20</t>
  </si>
  <si>
    <t>Составил  Акуленко Т.Н._______________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</si>
</sst>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/>
    </xf>
    <xf numFmtId="0" fontId="0" fillId="0" borderId="4" xfId="0" applyBorder="1"/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/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17" workbookViewId="0">
      <selection activeCell="K34" sqref="K34"/>
    </sheetView>
  </sheetViews>
  <sheetFormatPr defaultRowHeight="15" x14ac:dyDescent="0.25"/>
  <cols>
    <col min="1" max="1" width="10.5703125" customWidth="1"/>
    <col min="2" max="2" width="26" customWidth="1"/>
    <col min="3" max="3" width="14.42578125" customWidth="1"/>
    <col min="4" max="4" width="10.42578125" customWidth="1"/>
    <col min="5" max="5" width="8.85546875" customWidth="1"/>
    <col min="6" max="6" width="8.28515625" customWidth="1"/>
    <col min="7" max="7" width="8.42578125" customWidth="1"/>
  </cols>
  <sheetData>
    <row r="1" spans="1:12" ht="15.75" x14ac:dyDescent="0.25">
      <c r="A1" s="34" t="s">
        <v>22</v>
      </c>
      <c r="B1" s="34"/>
      <c r="C1" s="4"/>
      <c r="D1" s="4"/>
      <c r="E1" s="4"/>
      <c r="F1" s="4" t="s">
        <v>23</v>
      </c>
      <c r="G1" s="4"/>
    </row>
    <row r="2" spans="1:12" ht="15" customHeight="1" x14ac:dyDescent="0.25">
      <c r="A2" s="34" t="s">
        <v>24</v>
      </c>
      <c r="B2" s="34"/>
      <c r="C2" s="4"/>
      <c r="D2" s="4" t="s">
        <v>28</v>
      </c>
      <c r="E2" s="4"/>
      <c r="F2" s="4"/>
      <c r="G2" s="4"/>
      <c r="H2" s="1"/>
      <c r="I2" s="1"/>
      <c r="J2" s="1"/>
    </row>
    <row r="3" spans="1:12" ht="15" customHeight="1" x14ac:dyDescent="0.25">
      <c r="A3" s="34" t="s">
        <v>25</v>
      </c>
      <c r="B3" s="34"/>
      <c r="C3" s="4"/>
      <c r="D3" s="34" t="s">
        <v>26</v>
      </c>
      <c r="E3" s="34"/>
      <c r="F3" s="34"/>
      <c r="G3" s="34"/>
      <c r="H3" s="2"/>
      <c r="I3" s="2"/>
      <c r="J3" s="2"/>
    </row>
    <row r="4" spans="1:12" ht="15" customHeight="1" x14ac:dyDescent="0.25">
      <c r="A4" s="4"/>
      <c r="B4" s="4"/>
      <c r="C4" s="4"/>
      <c r="D4" s="34" t="s">
        <v>19</v>
      </c>
      <c r="E4" s="34"/>
      <c r="F4" s="34"/>
      <c r="G4" s="34"/>
      <c r="H4" s="2"/>
      <c r="I4" s="2"/>
      <c r="J4" s="2"/>
    </row>
    <row r="5" spans="1:12" ht="15" customHeight="1" x14ac:dyDescent="0.25">
      <c r="A5" s="4"/>
      <c r="B5" s="38" t="s">
        <v>29</v>
      </c>
      <c r="C5" s="38"/>
      <c r="D5" s="38"/>
      <c r="E5" s="4"/>
      <c r="F5" s="4"/>
      <c r="G5" s="4"/>
      <c r="H5" s="2"/>
      <c r="I5" s="2"/>
      <c r="J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2"/>
      <c r="I6" s="2"/>
      <c r="J6" s="2"/>
    </row>
    <row r="7" spans="1:12" ht="24.75" customHeight="1" x14ac:dyDescent="0.25">
      <c r="A7" s="43" t="s">
        <v>17</v>
      </c>
      <c r="B7" s="39" t="s">
        <v>0</v>
      </c>
      <c r="C7" s="41" t="s">
        <v>18</v>
      </c>
      <c r="D7" s="36" t="s">
        <v>6</v>
      </c>
      <c r="E7" s="36"/>
      <c r="F7" s="36" t="s">
        <v>1</v>
      </c>
      <c r="G7" s="37"/>
      <c r="H7" s="2"/>
      <c r="I7" s="2"/>
      <c r="J7" s="2"/>
    </row>
    <row r="8" spans="1:12" ht="38.25" customHeight="1" thickBot="1" x14ac:dyDescent="0.3">
      <c r="A8" s="44"/>
      <c r="B8" s="40"/>
      <c r="C8" s="42"/>
      <c r="D8" s="11" t="s">
        <v>12</v>
      </c>
      <c r="E8" s="11" t="s">
        <v>11</v>
      </c>
      <c r="F8" s="11" t="s">
        <v>12</v>
      </c>
      <c r="G8" s="20" t="s">
        <v>11</v>
      </c>
      <c r="H8" s="2"/>
      <c r="I8" s="2"/>
      <c r="J8" s="2"/>
    </row>
    <row r="9" spans="1:12" ht="32.25" thickBot="1" x14ac:dyDescent="0.3">
      <c r="A9" s="35" t="s">
        <v>2</v>
      </c>
      <c r="B9" s="5" t="s">
        <v>30</v>
      </c>
      <c r="C9" s="12" t="s">
        <v>5</v>
      </c>
      <c r="D9" s="8">
        <v>180</v>
      </c>
      <c r="E9" s="8">
        <v>200</v>
      </c>
      <c r="F9" s="8">
        <v>145</v>
      </c>
      <c r="G9" s="21">
        <v>162</v>
      </c>
      <c r="H9" s="2"/>
      <c r="I9" s="2"/>
      <c r="J9" s="2"/>
      <c r="L9" s="19"/>
    </row>
    <row r="10" spans="1:12" ht="15.75" x14ac:dyDescent="0.25">
      <c r="A10" s="35"/>
      <c r="B10" s="5" t="s">
        <v>14</v>
      </c>
      <c r="C10" s="12"/>
      <c r="D10" s="8">
        <v>150</v>
      </c>
      <c r="E10" s="8">
        <v>180</v>
      </c>
      <c r="F10" s="8">
        <v>89</v>
      </c>
      <c r="G10" s="21">
        <v>107</v>
      </c>
      <c r="H10" s="2"/>
      <c r="I10" s="2"/>
      <c r="J10" s="2"/>
    </row>
    <row r="11" spans="1:12" ht="18.75" x14ac:dyDescent="0.3">
      <c r="A11" s="35"/>
      <c r="B11" s="30" t="s">
        <v>20</v>
      </c>
      <c r="C11" s="12"/>
      <c r="D11" s="9" t="s">
        <v>21</v>
      </c>
      <c r="E11" s="9" t="s">
        <v>27</v>
      </c>
      <c r="F11" s="8">
        <v>85</v>
      </c>
      <c r="G11" s="21">
        <v>109</v>
      </c>
      <c r="H11" s="2"/>
      <c r="I11" s="2"/>
      <c r="J11" s="2"/>
      <c r="K11" s="6"/>
    </row>
    <row r="12" spans="1:12" ht="18.75" x14ac:dyDescent="0.3">
      <c r="A12" s="35"/>
      <c r="B12" s="13" t="s">
        <v>13</v>
      </c>
      <c r="C12" s="14"/>
      <c r="D12" s="10">
        <f>D9+D10+25</f>
        <v>355</v>
      </c>
      <c r="E12" s="10">
        <f>E9+E10+37</f>
        <v>417</v>
      </c>
      <c r="F12" s="10">
        <f>F9+F10+F11</f>
        <v>319</v>
      </c>
      <c r="G12" s="22">
        <f>G9+G10+G11</f>
        <v>378</v>
      </c>
      <c r="H12" s="2"/>
      <c r="I12" s="2"/>
      <c r="J12" s="2"/>
      <c r="K12" s="6"/>
    </row>
    <row r="13" spans="1:12" ht="18.75" x14ac:dyDescent="0.3">
      <c r="A13" s="35" t="s">
        <v>3</v>
      </c>
      <c r="B13" s="5" t="s">
        <v>40</v>
      </c>
      <c r="C13" s="12"/>
      <c r="D13" s="8">
        <v>100</v>
      </c>
      <c r="E13" s="8">
        <v>100</v>
      </c>
      <c r="F13" s="8">
        <v>42</v>
      </c>
      <c r="G13" s="21">
        <v>42</v>
      </c>
      <c r="H13" s="2"/>
      <c r="I13" s="2"/>
      <c r="J13" s="2"/>
      <c r="K13" s="6"/>
    </row>
    <row r="14" spans="1:12" ht="18.75" x14ac:dyDescent="0.3">
      <c r="A14" s="35"/>
      <c r="B14" s="13"/>
      <c r="C14" s="14"/>
      <c r="D14" s="10">
        <v>100</v>
      </c>
      <c r="E14" s="10">
        <v>100</v>
      </c>
      <c r="F14" s="10">
        <v>42</v>
      </c>
      <c r="G14" s="22">
        <v>42</v>
      </c>
      <c r="H14" s="2"/>
      <c r="I14" s="2"/>
      <c r="J14" s="2"/>
      <c r="K14" s="6"/>
    </row>
    <row r="15" spans="1:12" ht="10.5" hidden="1" customHeight="1" thickBot="1" x14ac:dyDescent="0.35">
      <c r="A15" s="23"/>
      <c r="B15" s="15"/>
      <c r="C15" s="12"/>
      <c r="D15" s="8"/>
      <c r="E15" s="16"/>
      <c r="F15" s="16"/>
      <c r="G15" s="24"/>
      <c r="H15" s="2"/>
      <c r="I15" s="2"/>
      <c r="J15" s="2"/>
      <c r="K15" s="7"/>
    </row>
    <row r="16" spans="1:12" ht="10.5" hidden="1" customHeight="1" x14ac:dyDescent="0.3">
      <c r="A16" s="23"/>
      <c r="B16" s="15"/>
      <c r="C16" s="12"/>
      <c r="D16" s="8"/>
      <c r="E16" s="16"/>
      <c r="F16" s="16"/>
      <c r="G16" s="24"/>
      <c r="H16" s="2"/>
      <c r="I16" s="2"/>
      <c r="J16" s="2"/>
      <c r="K16" s="7"/>
    </row>
    <row r="17" spans="1:11" ht="32.25" x14ac:dyDescent="0.3">
      <c r="A17" s="35" t="s">
        <v>4</v>
      </c>
      <c r="B17" s="5" t="s">
        <v>31</v>
      </c>
      <c r="C17" s="12"/>
      <c r="D17" s="8">
        <v>180</v>
      </c>
      <c r="E17" s="8">
        <v>200</v>
      </c>
      <c r="F17" s="8">
        <v>68</v>
      </c>
      <c r="G17" s="21">
        <v>82</v>
      </c>
      <c r="H17" s="2"/>
      <c r="I17" s="2"/>
      <c r="J17" s="2"/>
      <c r="K17" s="7"/>
    </row>
    <row r="18" spans="1:11" ht="19.5" customHeight="1" x14ac:dyDescent="0.25">
      <c r="A18" s="35"/>
      <c r="B18" s="17" t="s">
        <v>15</v>
      </c>
      <c r="C18" s="12"/>
      <c r="D18" s="8">
        <v>60</v>
      </c>
      <c r="E18" s="8">
        <v>80</v>
      </c>
      <c r="F18" s="8">
        <v>160</v>
      </c>
      <c r="G18" s="21">
        <v>183</v>
      </c>
      <c r="H18" s="2"/>
      <c r="I18" s="2"/>
      <c r="J18" s="2"/>
    </row>
    <row r="19" spans="1:11" ht="30.75" customHeight="1" x14ac:dyDescent="0.25">
      <c r="A19" s="35"/>
      <c r="B19" s="5" t="s">
        <v>32</v>
      </c>
      <c r="C19" s="12"/>
      <c r="D19" s="8">
        <v>130</v>
      </c>
      <c r="E19" s="8">
        <v>150</v>
      </c>
      <c r="F19" s="8">
        <v>211</v>
      </c>
      <c r="G19" s="21">
        <v>243</v>
      </c>
      <c r="H19" s="2"/>
      <c r="I19" s="2"/>
      <c r="J19" s="2"/>
    </row>
    <row r="20" spans="1:11" ht="21.75" customHeight="1" x14ac:dyDescent="0.25">
      <c r="A20" s="35"/>
      <c r="B20" s="5" t="s">
        <v>33</v>
      </c>
      <c r="C20" s="12"/>
      <c r="D20" s="8">
        <v>25</v>
      </c>
      <c r="E20" s="8">
        <v>30</v>
      </c>
      <c r="F20" s="8">
        <v>18</v>
      </c>
      <c r="G20" s="21">
        <v>22</v>
      </c>
      <c r="H20" s="2"/>
      <c r="I20" s="2"/>
      <c r="J20" s="2"/>
    </row>
    <row r="21" spans="1:11" ht="26.25" customHeight="1" x14ac:dyDescent="0.25">
      <c r="A21" s="35"/>
      <c r="B21" s="5" t="s">
        <v>34</v>
      </c>
      <c r="C21" s="12"/>
      <c r="D21" s="8">
        <v>150</v>
      </c>
      <c r="E21" s="8">
        <v>180</v>
      </c>
      <c r="F21" s="8">
        <v>94</v>
      </c>
      <c r="G21" s="21">
        <v>109</v>
      </c>
      <c r="H21" s="2"/>
      <c r="I21" s="2"/>
      <c r="J21" s="2"/>
    </row>
    <row r="22" spans="1:11" ht="20.25" customHeight="1" x14ac:dyDescent="0.25">
      <c r="A22" s="35"/>
      <c r="B22" s="5" t="s">
        <v>7</v>
      </c>
      <c r="C22" s="12"/>
      <c r="D22" s="8">
        <v>40</v>
      </c>
      <c r="E22" s="8">
        <v>50</v>
      </c>
      <c r="F22" s="8">
        <v>69</v>
      </c>
      <c r="G22" s="21">
        <v>87</v>
      </c>
    </row>
    <row r="23" spans="1:11" ht="20.25" customHeight="1" x14ac:dyDescent="0.25">
      <c r="A23" s="35"/>
      <c r="B23" s="5" t="s">
        <v>8</v>
      </c>
      <c r="C23" s="12"/>
      <c r="D23" s="8">
        <v>20</v>
      </c>
      <c r="E23" s="8">
        <v>25</v>
      </c>
      <c r="F23" s="8">
        <v>48</v>
      </c>
      <c r="G23" s="21">
        <v>60</v>
      </c>
    </row>
    <row r="24" spans="1:11" ht="15.75" x14ac:dyDescent="0.25">
      <c r="A24" s="35"/>
      <c r="B24" s="13" t="s">
        <v>13</v>
      </c>
      <c r="C24" s="14"/>
      <c r="D24" s="10">
        <f>D17+D18+D19+D20+D21+D22+D23</f>
        <v>605</v>
      </c>
      <c r="E24" s="10">
        <f>E17+E18+E19+D20+E21+E22+E23</f>
        <v>710</v>
      </c>
      <c r="F24" s="10">
        <f>F17+F18+F19+F20+F21+F22+F23</f>
        <v>668</v>
      </c>
      <c r="G24" s="10">
        <v>786</v>
      </c>
    </row>
    <row r="25" spans="1:11" ht="15.75" x14ac:dyDescent="0.25">
      <c r="A25" s="35" t="s">
        <v>9</v>
      </c>
      <c r="B25" s="33" t="s">
        <v>35</v>
      </c>
      <c r="C25" s="12"/>
      <c r="D25" s="31">
        <v>180</v>
      </c>
      <c r="E25" s="31">
        <v>200</v>
      </c>
      <c r="F25" s="31">
        <v>89</v>
      </c>
      <c r="G25" s="32">
        <v>98</v>
      </c>
    </row>
    <row r="26" spans="1:11" ht="15.75" x14ac:dyDescent="0.25">
      <c r="A26" s="35"/>
      <c r="B26" s="18" t="s">
        <v>36</v>
      </c>
      <c r="C26" s="12"/>
      <c r="D26" s="8">
        <v>70</v>
      </c>
      <c r="E26" s="8">
        <v>80</v>
      </c>
      <c r="F26" s="8">
        <v>250</v>
      </c>
      <c r="G26" s="21">
        <v>286</v>
      </c>
    </row>
    <row r="27" spans="1:11" ht="15.75" x14ac:dyDescent="0.25">
      <c r="A27" s="35"/>
      <c r="B27" s="13" t="s">
        <v>13</v>
      </c>
      <c r="C27" s="14"/>
      <c r="D27" s="10">
        <f>D25+D26</f>
        <v>250</v>
      </c>
      <c r="E27" s="10">
        <f t="shared" ref="E27:G27" si="0">E25+E26</f>
        <v>280</v>
      </c>
      <c r="F27" s="10">
        <f>F25+F26</f>
        <v>339</v>
      </c>
      <c r="G27" s="22">
        <f t="shared" si="0"/>
        <v>384</v>
      </c>
    </row>
    <row r="28" spans="1:11" ht="31.5" x14ac:dyDescent="0.25">
      <c r="A28" s="35"/>
      <c r="B28" s="5" t="s">
        <v>37</v>
      </c>
      <c r="C28" s="12"/>
      <c r="D28" s="8" t="s">
        <v>42</v>
      </c>
      <c r="E28" s="8" t="s">
        <v>41</v>
      </c>
      <c r="F28" s="8">
        <v>49</v>
      </c>
      <c r="G28" s="21">
        <v>59</v>
      </c>
      <c r="K28" t="s">
        <v>16</v>
      </c>
    </row>
    <row r="29" spans="1:11" ht="15.75" x14ac:dyDescent="0.25">
      <c r="A29" s="35"/>
      <c r="B29" s="5" t="s">
        <v>39</v>
      </c>
      <c r="C29" s="12"/>
      <c r="D29" s="8">
        <v>0</v>
      </c>
      <c r="E29" s="8">
        <v>50</v>
      </c>
      <c r="F29" s="8">
        <v>84</v>
      </c>
      <c r="G29" s="21">
        <v>97</v>
      </c>
    </row>
    <row r="30" spans="1:11" ht="15.75" x14ac:dyDescent="0.25">
      <c r="A30" s="35"/>
      <c r="B30" s="5" t="s">
        <v>38</v>
      </c>
      <c r="C30" s="12"/>
      <c r="D30" s="8">
        <v>180</v>
      </c>
      <c r="E30" s="8">
        <v>200</v>
      </c>
      <c r="F30" s="8">
        <v>43</v>
      </c>
      <c r="G30" s="21">
        <v>47</v>
      </c>
    </row>
    <row r="31" spans="1:11" ht="15.75" x14ac:dyDescent="0.25">
      <c r="A31" s="35"/>
      <c r="B31" s="5" t="s">
        <v>8</v>
      </c>
      <c r="C31" s="12"/>
      <c r="D31" s="8">
        <v>20</v>
      </c>
      <c r="E31" s="8">
        <v>25</v>
      </c>
      <c r="F31" s="8">
        <v>48</v>
      </c>
      <c r="G31" s="21">
        <v>60</v>
      </c>
    </row>
    <row r="32" spans="1:11" ht="15.75" x14ac:dyDescent="0.25">
      <c r="A32" s="35"/>
      <c r="B32" s="13" t="s">
        <v>13</v>
      </c>
      <c r="C32" s="14"/>
      <c r="D32" s="10">
        <v>350</v>
      </c>
      <c r="E32" s="10">
        <v>445</v>
      </c>
      <c r="F32" s="10">
        <f>F28+F29+F30+F31</f>
        <v>224</v>
      </c>
      <c r="G32" s="10">
        <f>G28+G29+G30+G31</f>
        <v>263</v>
      </c>
    </row>
    <row r="33" spans="1:7" ht="25.5" customHeight="1" thickBot="1" x14ac:dyDescent="0.3">
      <c r="A33" s="25" t="s">
        <v>10</v>
      </c>
      <c r="B33" s="26"/>
      <c r="C33" s="29"/>
      <c r="D33" s="27"/>
      <c r="E33" s="27"/>
      <c r="F33" s="27">
        <f>F12+F14+F24+F27+F32</f>
        <v>1592</v>
      </c>
      <c r="G33" s="28">
        <f>G12+G14+G24+G27+G32</f>
        <v>1853</v>
      </c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5.75" x14ac:dyDescent="0.25">
      <c r="A35" s="4"/>
      <c r="B35" s="4"/>
      <c r="C35" s="4" t="s">
        <v>43</v>
      </c>
      <c r="D35" s="4"/>
      <c r="E35" s="4"/>
      <c r="F35" s="4"/>
      <c r="G35" s="4"/>
    </row>
    <row r="36" spans="1:7" ht="15.75" x14ac:dyDescent="0.25">
      <c r="A36" s="4"/>
      <c r="B36" s="4"/>
      <c r="C36" s="4"/>
      <c r="D36" s="4"/>
      <c r="E36" s="4"/>
      <c r="F36" s="4"/>
      <c r="G36" s="4"/>
    </row>
    <row r="37" spans="1:7" ht="18.75" x14ac:dyDescent="0.3">
      <c r="A37" s="3"/>
      <c r="B37" s="3"/>
      <c r="C37" s="3"/>
      <c r="D37" s="3"/>
      <c r="E37" s="3"/>
      <c r="F37" s="3"/>
      <c r="G37" s="3"/>
    </row>
  </sheetData>
  <mergeCells count="16">
    <mergeCell ref="A1:B1"/>
    <mergeCell ref="A2:B2"/>
    <mergeCell ref="A3:B3"/>
    <mergeCell ref="A28:A32"/>
    <mergeCell ref="A7:A8"/>
    <mergeCell ref="A13:A14"/>
    <mergeCell ref="A9:A12"/>
    <mergeCell ref="A17:A24"/>
    <mergeCell ref="D3:G3"/>
    <mergeCell ref="D4:G4"/>
    <mergeCell ref="A25:A27"/>
    <mergeCell ref="D7:E7"/>
    <mergeCell ref="F7:G7"/>
    <mergeCell ref="B5:D5"/>
    <mergeCell ref="B7:B8"/>
    <mergeCell ref="C7:C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2026-03-02T02:55:19Z</cp:lastPrinted>
  <dcterms:created xsi:type="dcterms:W3CDTF">2015-06-05T18:19:34Z</dcterms:created>
  <dcterms:modified xsi:type="dcterms:W3CDTF">2026-03-02T06:11:41Z</dcterms:modified>
</cp:coreProperties>
</file>