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CA897787-08F7-47BA-A182-F48D961BFE0C}" xr6:coauthVersionLast="45" xr6:coauthVersionMax="47" xr10:uidLastSave="{00000000-0000-0000-0000-000000000000}"/>
  <bookViews>
    <workbookView xWindow="5760" yWindow="3360" windowWidth="17280" windowHeight="8880" xr2:uid="{00000000-000D-0000-FFFF-FFFF00000000}"/>
  </bookViews>
  <sheets>
    <sheet name="Лист1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2" l="1"/>
  <c r="G30" i="2"/>
  <c r="H30" i="2"/>
  <c r="E30" i="2"/>
  <c r="F25" i="2"/>
  <c r="G25" i="2"/>
  <c r="H25" i="2"/>
  <c r="E25" i="2"/>
  <c r="G22" i="2"/>
  <c r="H22" i="2"/>
  <c r="F22" i="2"/>
  <c r="E22" i="2"/>
  <c r="F12" i="2"/>
  <c r="E12" i="2"/>
  <c r="H12" i="2"/>
  <c r="G12" i="2"/>
  <c r="G31" i="2"/>
  <c r="H31" i="2"/>
</calcChain>
</file>

<file path=xl/sharedStrings.xml><?xml version="1.0" encoding="utf-8"?>
<sst xmlns="http://schemas.openxmlformats.org/spreadsheetml/2006/main" count="44" uniqueCount="38">
  <si>
    <t>Блюдо</t>
  </si>
  <si>
    <t>Калорийность</t>
  </si>
  <si>
    <t>Завтрак</t>
  </si>
  <si>
    <t>Завтрак 2</t>
  </si>
  <si>
    <t>Обед</t>
  </si>
  <si>
    <t>Дети</t>
  </si>
  <si>
    <t>Выход, гр.</t>
  </si>
  <si>
    <t>Хлеб ржаной</t>
  </si>
  <si>
    <t>Хлеб пшеничный</t>
  </si>
  <si>
    <t>Полдник</t>
  </si>
  <si>
    <t>Ужин</t>
  </si>
  <si>
    <t>Всего за день кКалл</t>
  </si>
  <si>
    <t>Утверждаю:</t>
  </si>
  <si>
    <t xml:space="preserve"> пищи</t>
  </si>
  <si>
    <t xml:space="preserve">Прием  </t>
  </si>
  <si>
    <t>режим</t>
  </si>
  <si>
    <t xml:space="preserve">              Диетический </t>
  </si>
  <si>
    <t>сад</t>
  </si>
  <si>
    <t>ясли</t>
  </si>
  <si>
    <t>всего</t>
  </si>
  <si>
    <t>Молоко кипяченое</t>
  </si>
  <si>
    <t xml:space="preserve">Чай без сахара </t>
  </si>
  <si>
    <t>Заведующий МАДОУ д/с № 10</t>
  </si>
  <si>
    <t xml:space="preserve">____________________ Г.Н. Лядова </t>
  </si>
  <si>
    <t>20\5</t>
  </si>
  <si>
    <t>25\7\</t>
  </si>
  <si>
    <t>Составила     Крылова Т.П.________________</t>
  </si>
  <si>
    <t>Бутерброд с сыром</t>
  </si>
  <si>
    <t>Вафли</t>
  </si>
  <si>
    <t>со сгущенным молоком</t>
  </si>
  <si>
    <t>Кофейный напиток с молоком</t>
  </si>
  <si>
    <t>Азу мясной</t>
  </si>
  <si>
    <t>Каша манная молочная с маслом</t>
  </si>
  <si>
    <t>Суп картофельный "Харчо" с  птицей</t>
  </si>
  <si>
    <t xml:space="preserve">Капуста тушенная с мясом </t>
  </si>
  <si>
    <t>Компот из изюма и чернослива</t>
  </si>
  <si>
    <t>Пудинг творожный</t>
  </si>
  <si>
    <t>МЕНЮ-ПЕРЕЧЕНЬ на 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</si>
</sst>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1" fontId="0" fillId="0" borderId="0" xfId="0" applyNumberFormat="1" applyProtection="1">
      <protection locked="0"/>
    </xf>
    <xf numFmtId="0" fontId="1" fillId="0" borderId="0" xfId="0" applyFont="1"/>
    <xf numFmtId="0" fontId="1" fillId="0" borderId="19" xfId="0" applyFont="1" applyBorder="1"/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0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/>
    <xf numFmtId="0" fontId="1" fillId="2" borderId="3" xfId="0" applyFont="1" applyFill="1" applyBorder="1" applyAlignment="1" applyProtection="1">
      <alignment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" fontId="1" fillId="2" borderId="28" xfId="0" applyNumberFormat="1" applyFont="1" applyFill="1" applyBorder="1" applyAlignment="1" applyProtection="1">
      <alignment horizontal="center" wrapText="1"/>
      <protection locked="0"/>
    </xf>
    <xf numFmtId="0" fontId="1" fillId="0" borderId="5" xfId="0" applyFont="1" applyBorder="1"/>
    <xf numFmtId="0" fontId="1" fillId="3" borderId="6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29" xfId="0" applyFont="1" applyFill="1" applyBorder="1" applyAlignment="1" applyProtection="1">
      <alignment horizontal="center" wrapText="1"/>
      <protection locked="0"/>
    </xf>
    <xf numFmtId="0" fontId="1" fillId="3" borderId="18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30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2" fontId="1" fillId="2" borderId="29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8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/>
    <xf numFmtId="0" fontId="1" fillId="2" borderId="17" xfId="0" applyFont="1" applyFill="1" applyBorder="1" applyAlignment="1">
      <alignment horizontal="left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1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/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" fontId="1" fillId="0" borderId="0" xfId="0" applyNumberFormat="1" applyFont="1" applyProtection="1">
      <protection locked="0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Protection="1">
      <protection locked="0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workbookViewId="0">
      <selection activeCell="D5" sqref="D5"/>
    </sheetView>
  </sheetViews>
  <sheetFormatPr defaultRowHeight="14.4" x14ac:dyDescent="0.3"/>
  <cols>
    <col min="1" max="1" width="10.6640625" customWidth="1"/>
    <col min="2" max="2" width="27.88671875" customWidth="1"/>
    <col min="4" max="4" width="2.109375" customWidth="1"/>
    <col min="5" max="5" width="10.33203125" customWidth="1"/>
    <col min="6" max="6" width="8.88671875" customWidth="1"/>
    <col min="7" max="7" width="8.33203125" customWidth="1"/>
    <col min="8" max="8" width="8.44140625" customWidth="1"/>
  </cols>
  <sheetData>
    <row r="1" spans="1:15" ht="15.6" x14ac:dyDescent="0.3">
      <c r="A1" s="2"/>
      <c r="B1" s="2"/>
      <c r="C1" s="2"/>
      <c r="D1" s="70"/>
      <c r="E1" s="70"/>
      <c r="F1" s="70"/>
      <c r="G1" s="70" t="s">
        <v>12</v>
      </c>
      <c r="H1" s="70"/>
      <c r="I1" s="71"/>
      <c r="J1" s="71"/>
      <c r="K1" s="71"/>
      <c r="L1" s="71"/>
      <c r="M1" s="71"/>
      <c r="N1" s="71"/>
      <c r="O1" s="71"/>
    </row>
    <row r="2" spans="1:15" ht="15" customHeight="1" x14ac:dyDescent="0.3">
      <c r="A2" s="2"/>
      <c r="B2" s="2"/>
      <c r="C2" s="2"/>
      <c r="D2" s="70" t="s">
        <v>22</v>
      </c>
      <c r="E2" s="70"/>
      <c r="F2" s="70"/>
      <c r="G2" s="70"/>
      <c r="H2" s="70"/>
      <c r="I2" s="72"/>
      <c r="J2" s="72"/>
      <c r="K2" s="72"/>
      <c r="L2" s="71"/>
      <c r="M2" s="71"/>
      <c r="N2" s="71"/>
      <c r="O2" s="71"/>
    </row>
    <row r="3" spans="1:15" ht="15" customHeight="1" x14ac:dyDescent="0.3">
      <c r="A3" s="2"/>
      <c r="B3" s="2"/>
      <c r="C3" s="2"/>
      <c r="D3" s="70" t="s">
        <v>23</v>
      </c>
      <c r="E3" s="70"/>
      <c r="F3" s="70"/>
      <c r="G3" s="70"/>
      <c r="H3" s="70"/>
      <c r="I3" s="73"/>
      <c r="J3" s="73"/>
      <c r="K3" s="73"/>
      <c r="L3" s="71"/>
      <c r="M3" s="71"/>
      <c r="N3" s="71"/>
      <c r="O3" s="71"/>
    </row>
    <row r="4" spans="1:15" ht="15" customHeight="1" x14ac:dyDescent="0.3">
      <c r="A4" s="2"/>
      <c r="B4" s="2"/>
      <c r="C4" s="2"/>
      <c r="D4" s="70"/>
      <c r="E4" s="70"/>
      <c r="F4" s="70"/>
      <c r="G4" s="70"/>
      <c r="H4" s="70"/>
      <c r="I4" s="73"/>
      <c r="J4" s="73"/>
      <c r="K4" s="73"/>
      <c r="L4" s="71"/>
      <c r="M4" s="71"/>
      <c r="N4" s="71"/>
      <c r="O4" s="71"/>
    </row>
    <row r="5" spans="1:15" ht="15" customHeight="1" x14ac:dyDescent="0.3">
      <c r="A5" s="2"/>
      <c r="B5" s="65"/>
      <c r="C5" s="65"/>
      <c r="D5" s="66" t="s">
        <v>37</v>
      </c>
      <c r="E5" s="2"/>
      <c r="F5" s="2"/>
      <c r="G5" s="2"/>
      <c r="H5" s="2"/>
      <c r="I5" s="1"/>
      <c r="J5" s="1"/>
      <c r="K5" s="1"/>
    </row>
    <row r="6" spans="1:15" ht="8.25" customHeight="1" thickBot="1" x14ac:dyDescent="0.35">
      <c r="A6" s="2"/>
      <c r="B6" s="2"/>
      <c r="C6" s="2"/>
      <c r="D6" s="2"/>
      <c r="E6" s="2"/>
      <c r="F6" s="2"/>
      <c r="G6" s="2"/>
      <c r="H6" s="2"/>
      <c r="I6" s="1"/>
      <c r="J6" s="1"/>
      <c r="K6" s="1"/>
    </row>
    <row r="7" spans="1:15" ht="24.75" customHeight="1" thickBot="1" x14ac:dyDescent="0.35">
      <c r="A7" s="3" t="s">
        <v>14</v>
      </c>
      <c r="B7" s="4" t="s">
        <v>0</v>
      </c>
      <c r="C7" s="5" t="s">
        <v>16</v>
      </c>
      <c r="D7" s="6"/>
      <c r="E7" s="74" t="s">
        <v>6</v>
      </c>
      <c r="F7" s="75"/>
      <c r="G7" s="74" t="s">
        <v>1</v>
      </c>
      <c r="H7" s="76"/>
      <c r="I7" s="1"/>
      <c r="J7" s="1"/>
      <c r="K7" s="1"/>
    </row>
    <row r="8" spans="1:15" ht="38.25" customHeight="1" thickBot="1" x14ac:dyDescent="0.35">
      <c r="A8" s="7" t="s">
        <v>13</v>
      </c>
      <c r="B8" s="7"/>
      <c r="C8" s="79" t="s">
        <v>15</v>
      </c>
      <c r="D8" s="80"/>
      <c r="E8" s="8" t="s">
        <v>18</v>
      </c>
      <c r="F8" s="9" t="s">
        <v>17</v>
      </c>
      <c r="G8" s="8" t="s">
        <v>18</v>
      </c>
      <c r="H8" s="10" t="s">
        <v>17</v>
      </c>
      <c r="I8" s="1"/>
      <c r="J8" s="1"/>
      <c r="K8" s="1"/>
    </row>
    <row r="9" spans="1:15" ht="31.8" thickBot="1" x14ac:dyDescent="0.35">
      <c r="A9" s="11" t="s">
        <v>2</v>
      </c>
      <c r="B9" s="12" t="s">
        <v>32</v>
      </c>
      <c r="C9" s="77" t="s">
        <v>5</v>
      </c>
      <c r="D9" s="78"/>
      <c r="E9" s="13">
        <v>180</v>
      </c>
      <c r="F9" s="14">
        <v>200</v>
      </c>
      <c r="G9" s="15">
        <v>146</v>
      </c>
      <c r="H9" s="15">
        <v>162</v>
      </c>
      <c r="I9" s="1"/>
      <c r="J9" s="1"/>
      <c r="K9" s="1"/>
    </row>
    <row r="10" spans="1:15" ht="31.8" thickBot="1" x14ac:dyDescent="0.35">
      <c r="A10" s="16"/>
      <c r="B10" s="17" t="s">
        <v>30</v>
      </c>
      <c r="C10" s="18"/>
      <c r="D10" s="19"/>
      <c r="E10" s="20">
        <v>150</v>
      </c>
      <c r="F10" s="21">
        <v>180</v>
      </c>
      <c r="G10" s="22">
        <v>91</v>
      </c>
      <c r="H10" s="22">
        <v>101</v>
      </c>
      <c r="I10" s="1"/>
      <c r="J10" s="1"/>
      <c r="K10" s="1"/>
    </row>
    <row r="11" spans="1:15" ht="18.600000000000001" thickBot="1" x14ac:dyDescent="0.4">
      <c r="A11" s="16"/>
      <c r="B11" s="23" t="s">
        <v>27</v>
      </c>
      <c r="C11" s="18"/>
      <c r="D11" s="19"/>
      <c r="E11" s="24" t="s">
        <v>24</v>
      </c>
      <c r="F11" s="25" t="s">
        <v>25</v>
      </c>
      <c r="G11" s="22">
        <v>147</v>
      </c>
      <c r="H11" s="22">
        <v>222</v>
      </c>
      <c r="I11" s="1"/>
      <c r="J11" s="1"/>
      <c r="K11" s="1"/>
      <c r="L11" s="63"/>
    </row>
    <row r="12" spans="1:15" ht="18.600000000000001" thickBot="1" x14ac:dyDescent="0.4">
      <c r="A12" s="26"/>
      <c r="B12" s="27" t="s">
        <v>19</v>
      </c>
      <c r="C12" s="28"/>
      <c r="D12" s="29"/>
      <c r="E12" s="30">
        <f>E9+E10+25</f>
        <v>355</v>
      </c>
      <c r="F12" s="31">
        <f>F9+F10+32</f>
        <v>412</v>
      </c>
      <c r="G12" s="32">
        <f>G9+G10+G11</f>
        <v>384</v>
      </c>
      <c r="H12" s="32">
        <f>H9+H10+H11</f>
        <v>485</v>
      </c>
      <c r="I12" s="1"/>
      <c r="J12" s="1"/>
      <c r="K12" s="1"/>
      <c r="L12" s="63"/>
    </row>
    <row r="13" spans="1:15" ht="18.600000000000001" thickBot="1" x14ac:dyDescent="0.4">
      <c r="A13" s="11" t="s">
        <v>3</v>
      </c>
      <c r="B13" s="12"/>
      <c r="C13" s="33"/>
      <c r="D13" s="34"/>
      <c r="E13" s="20">
        <v>100</v>
      </c>
      <c r="F13" s="35">
        <v>100</v>
      </c>
      <c r="G13" s="15">
        <v>42</v>
      </c>
      <c r="H13" s="15">
        <v>42</v>
      </c>
      <c r="I13" s="1"/>
      <c r="J13" s="1"/>
      <c r="K13" s="1"/>
      <c r="L13" s="63"/>
    </row>
    <row r="14" spans="1:15" ht="18.600000000000001" thickBot="1" x14ac:dyDescent="0.4">
      <c r="A14" s="26"/>
      <c r="B14" s="36"/>
      <c r="C14" s="37"/>
      <c r="D14" s="38"/>
      <c r="E14" s="20"/>
      <c r="F14" s="39"/>
      <c r="G14" s="40"/>
      <c r="H14" s="41"/>
      <c r="I14" s="1"/>
      <c r="J14" s="1"/>
      <c r="K14" s="1"/>
      <c r="L14" s="64"/>
    </row>
    <row r="15" spans="1:15" ht="24" customHeight="1" thickBot="1" x14ac:dyDescent="0.4">
      <c r="A15" s="11" t="s">
        <v>4</v>
      </c>
      <c r="B15" s="12"/>
      <c r="C15" s="33"/>
      <c r="D15" s="34"/>
      <c r="E15" s="20"/>
      <c r="F15" s="35"/>
      <c r="G15" s="15"/>
      <c r="H15" s="15"/>
      <c r="I15" s="1"/>
      <c r="J15" s="1"/>
      <c r="K15" s="1"/>
      <c r="L15" s="64"/>
    </row>
    <row r="16" spans="1:15" ht="47.25" customHeight="1" thickBot="1" x14ac:dyDescent="0.35">
      <c r="A16" s="16"/>
      <c r="B16" s="17" t="s">
        <v>33</v>
      </c>
      <c r="C16" s="18"/>
      <c r="D16" s="19"/>
      <c r="E16" s="67">
        <v>180</v>
      </c>
      <c r="F16" s="68">
        <v>200</v>
      </c>
      <c r="G16" s="69">
        <v>60</v>
      </c>
      <c r="H16" s="69">
        <v>67</v>
      </c>
      <c r="I16" s="1"/>
      <c r="J16" s="1"/>
      <c r="K16" s="1"/>
    </row>
    <row r="17" spans="1:11" ht="32.25" customHeight="1" thickBot="1" x14ac:dyDescent="0.35">
      <c r="A17" s="16"/>
      <c r="B17" s="12" t="s">
        <v>34</v>
      </c>
      <c r="C17" s="33"/>
      <c r="D17" s="34"/>
      <c r="E17" s="20">
        <v>130</v>
      </c>
      <c r="F17" s="35">
        <v>150</v>
      </c>
      <c r="G17" s="15">
        <v>181</v>
      </c>
      <c r="H17" s="15">
        <v>209</v>
      </c>
      <c r="I17" s="1"/>
      <c r="J17" s="1"/>
      <c r="K17" s="1"/>
    </row>
    <row r="18" spans="1:11" ht="1.5" customHeight="1" thickBot="1" x14ac:dyDescent="0.35">
      <c r="A18" s="16"/>
      <c r="B18" s="17" t="s">
        <v>31</v>
      </c>
      <c r="C18" s="18"/>
      <c r="D18" s="19"/>
      <c r="E18" s="20">
        <v>70</v>
      </c>
      <c r="F18" s="42">
        <v>80</v>
      </c>
      <c r="G18" s="22">
        <v>142</v>
      </c>
      <c r="H18" s="22">
        <v>189</v>
      </c>
      <c r="I18" s="1"/>
      <c r="J18" s="1"/>
      <c r="K18" s="1"/>
    </row>
    <row r="19" spans="1:11" ht="27" customHeight="1" thickBot="1" x14ac:dyDescent="0.35">
      <c r="A19" s="16"/>
      <c r="B19" s="17" t="s">
        <v>35</v>
      </c>
      <c r="C19" s="18"/>
      <c r="D19" s="19"/>
      <c r="E19" s="67">
        <v>150</v>
      </c>
      <c r="F19" s="68">
        <v>180</v>
      </c>
      <c r="G19" s="22">
        <v>89</v>
      </c>
      <c r="H19" s="22">
        <v>96</v>
      </c>
    </row>
    <row r="20" spans="1:11" ht="16.5" customHeight="1" thickBot="1" x14ac:dyDescent="0.35">
      <c r="A20" s="16"/>
      <c r="B20" s="17" t="s">
        <v>7</v>
      </c>
      <c r="C20" s="18"/>
      <c r="D20" s="19"/>
      <c r="E20" s="20">
        <v>40</v>
      </c>
      <c r="F20" s="21">
        <v>50</v>
      </c>
      <c r="G20" s="22">
        <v>69</v>
      </c>
      <c r="H20" s="22">
        <v>87</v>
      </c>
    </row>
    <row r="21" spans="1:11" ht="16.5" customHeight="1" thickBot="1" x14ac:dyDescent="0.35">
      <c r="A21" s="16"/>
      <c r="B21" s="17" t="s">
        <v>8</v>
      </c>
      <c r="C21" s="18"/>
      <c r="D21" s="19"/>
      <c r="E21" s="20">
        <v>20</v>
      </c>
      <c r="F21" s="42">
        <v>25</v>
      </c>
      <c r="G21" s="22">
        <v>48</v>
      </c>
      <c r="H21" s="22">
        <v>55</v>
      </c>
    </row>
    <row r="22" spans="1:11" ht="16.2" thickBot="1" x14ac:dyDescent="0.35">
      <c r="A22" s="26"/>
      <c r="B22" s="27" t="s">
        <v>19</v>
      </c>
      <c r="C22" s="28"/>
      <c r="D22" s="29"/>
      <c r="E22" s="30">
        <f>E15+E16+E17+E18+E19+E20+E21</f>
        <v>590</v>
      </c>
      <c r="F22" s="30">
        <f>F15+F16+F17+F18+F19+F20+F21</f>
        <v>685</v>
      </c>
      <c r="G22" s="30">
        <f t="shared" ref="G22:H22" si="0">G15+G16+G17+G18+G19+G20+G21</f>
        <v>589</v>
      </c>
      <c r="H22" s="30">
        <f t="shared" si="0"/>
        <v>703</v>
      </c>
    </row>
    <row r="23" spans="1:11" ht="16.2" thickBot="1" x14ac:dyDescent="0.35">
      <c r="A23" s="11" t="s">
        <v>9</v>
      </c>
      <c r="B23" s="43" t="s">
        <v>20</v>
      </c>
      <c r="C23" s="44"/>
      <c r="D23" s="45"/>
      <c r="E23" s="46">
        <v>200</v>
      </c>
      <c r="F23" s="33">
        <v>220</v>
      </c>
      <c r="G23" s="47">
        <v>102</v>
      </c>
      <c r="H23" s="47">
        <v>124</v>
      </c>
    </row>
    <row r="24" spans="1:11" ht="16.2" thickBot="1" x14ac:dyDescent="0.35">
      <c r="A24" s="48"/>
      <c r="B24" s="49" t="s">
        <v>28</v>
      </c>
      <c r="C24" s="50"/>
      <c r="D24" s="51"/>
      <c r="E24" s="52">
        <v>20</v>
      </c>
      <c r="F24" s="22">
        <v>25</v>
      </c>
      <c r="G24" s="22">
        <v>83</v>
      </c>
      <c r="H24" s="22">
        <v>103</v>
      </c>
    </row>
    <row r="25" spans="1:11" ht="16.2" thickBot="1" x14ac:dyDescent="0.35">
      <c r="A25" s="48"/>
      <c r="B25" s="27" t="s">
        <v>19</v>
      </c>
      <c r="C25" s="53"/>
      <c r="D25" s="54"/>
      <c r="E25" s="55">
        <f>E23+E24</f>
        <v>220</v>
      </c>
      <c r="F25" s="55">
        <f t="shared" ref="F25:H25" si="1">F23+F24</f>
        <v>245</v>
      </c>
      <c r="G25" s="55">
        <f t="shared" si="1"/>
        <v>185</v>
      </c>
      <c r="H25" s="55">
        <f t="shared" si="1"/>
        <v>227</v>
      </c>
    </row>
    <row r="26" spans="1:11" ht="16.2" thickBot="1" x14ac:dyDescent="0.35">
      <c r="A26" s="16" t="s">
        <v>10</v>
      </c>
      <c r="B26" s="56" t="s">
        <v>36</v>
      </c>
      <c r="C26" s="18"/>
      <c r="D26" s="19"/>
      <c r="E26" s="13">
        <v>80</v>
      </c>
      <c r="F26" s="14">
        <v>100</v>
      </c>
      <c r="G26" s="57">
        <v>280</v>
      </c>
      <c r="H26" s="57">
        <v>350</v>
      </c>
    </row>
    <row r="27" spans="1:11" ht="16.2" thickBot="1" x14ac:dyDescent="0.35">
      <c r="A27" s="16"/>
      <c r="B27" s="56" t="s">
        <v>29</v>
      </c>
      <c r="C27" s="18"/>
      <c r="D27" s="19"/>
      <c r="E27" s="13">
        <v>15</v>
      </c>
      <c r="F27" s="14">
        <v>15</v>
      </c>
      <c r="G27" s="57">
        <v>10</v>
      </c>
      <c r="H27" s="57">
        <v>10</v>
      </c>
    </row>
    <row r="28" spans="1:11" ht="16.2" thickBot="1" x14ac:dyDescent="0.35">
      <c r="A28" s="16"/>
      <c r="B28" s="23" t="s">
        <v>21</v>
      </c>
      <c r="C28" s="18"/>
      <c r="D28" s="19"/>
      <c r="E28" s="20">
        <v>180</v>
      </c>
      <c r="F28" s="42">
        <v>200</v>
      </c>
      <c r="G28" s="22">
        <v>41</v>
      </c>
      <c r="H28" s="22">
        <v>44</v>
      </c>
    </row>
    <row r="29" spans="1:11" ht="16.2" thickBot="1" x14ac:dyDescent="0.35">
      <c r="A29" s="16"/>
      <c r="B29" s="23" t="s">
        <v>8</v>
      </c>
      <c r="C29" s="18"/>
      <c r="D29" s="19"/>
      <c r="E29" s="20">
        <v>20</v>
      </c>
      <c r="F29" s="42">
        <v>25</v>
      </c>
      <c r="G29" s="22">
        <v>48</v>
      </c>
      <c r="H29" s="22">
        <v>55</v>
      </c>
    </row>
    <row r="30" spans="1:11" ht="16.2" thickBot="1" x14ac:dyDescent="0.35">
      <c r="A30" s="26"/>
      <c r="B30" s="27" t="s">
        <v>19</v>
      </c>
      <c r="C30" s="28"/>
      <c r="D30" s="29"/>
      <c r="E30" s="30">
        <f>E26+E27+E28</f>
        <v>275</v>
      </c>
      <c r="F30" s="30">
        <f t="shared" ref="F30:H30" si="2">F26+F27+F28</f>
        <v>315</v>
      </c>
      <c r="G30" s="30">
        <f t="shared" si="2"/>
        <v>331</v>
      </c>
      <c r="H30" s="30">
        <f t="shared" si="2"/>
        <v>404</v>
      </c>
    </row>
    <row r="31" spans="1:11" ht="25.5" customHeight="1" thickBot="1" x14ac:dyDescent="0.35">
      <c r="A31" s="58" t="s">
        <v>11</v>
      </c>
      <c r="B31" s="59"/>
      <c r="C31" s="59"/>
      <c r="D31" s="60"/>
      <c r="E31" s="20"/>
      <c r="F31" s="60"/>
      <c r="G31" s="61">
        <f>G12+G13+G22+G25+G30</f>
        <v>1531</v>
      </c>
      <c r="H31" s="62">
        <f>H12+H13+H22+H25+H30</f>
        <v>1861</v>
      </c>
    </row>
    <row r="32" spans="1:11" ht="15.6" x14ac:dyDescent="0.3">
      <c r="A32" s="2"/>
      <c r="B32" s="2"/>
      <c r="C32" s="2"/>
      <c r="D32" s="2"/>
      <c r="E32" s="2"/>
      <c r="F32" s="2"/>
      <c r="G32" s="2"/>
      <c r="H32" s="2"/>
    </row>
    <row r="33" spans="1:9" ht="15.6" x14ac:dyDescent="0.3">
      <c r="A33" s="2"/>
      <c r="B33" s="2"/>
      <c r="C33" s="70" t="s">
        <v>26</v>
      </c>
      <c r="D33" s="70"/>
      <c r="E33" s="70"/>
      <c r="F33" s="70"/>
      <c r="G33" s="70"/>
      <c r="H33" s="70"/>
      <c r="I33" s="71"/>
    </row>
    <row r="34" spans="1:9" ht="15.6" x14ac:dyDescent="0.3">
      <c r="A34" s="2"/>
      <c r="B34" s="2"/>
      <c r="C34" s="2"/>
      <c r="D34" s="2"/>
      <c r="E34" s="2"/>
      <c r="F34" s="2"/>
      <c r="G34" s="2"/>
      <c r="H34" s="2"/>
    </row>
    <row r="35" spans="1:9" ht="15.6" x14ac:dyDescent="0.3">
      <c r="A35" s="2"/>
      <c r="B35" s="2"/>
      <c r="C35" s="2"/>
      <c r="D35" s="2"/>
      <c r="E35" s="2"/>
      <c r="F35" s="2"/>
      <c r="G35" s="2"/>
      <c r="H35" s="2"/>
    </row>
  </sheetData>
  <mergeCells count="4">
    <mergeCell ref="E7:F7"/>
    <mergeCell ref="G7:H7"/>
    <mergeCell ref="C9:D9"/>
    <mergeCell ref="C8:D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2024-05-08T05:57:52Z</cp:lastPrinted>
  <dcterms:created xsi:type="dcterms:W3CDTF">2015-06-05T18:19:34Z</dcterms:created>
  <dcterms:modified xsi:type="dcterms:W3CDTF">2025-03-06T06:30:44Z</dcterms:modified>
</cp:coreProperties>
</file>