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08.12-12.12.25\"/>
    </mc:Choice>
  </mc:AlternateContent>
  <xr:revisionPtr revIDLastSave="0" documentId="13_ncr:1_{863FDB1B-E094-4746-B4A1-55C77456B9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H22" i="2" l="1"/>
  <c r="G22" i="2"/>
  <c r="F22" i="2"/>
  <c r="E22" i="2"/>
  <c r="E12" i="2"/>
  <c r="F29" i="2"/>
  <c r="G29" i="2"/>
  <c r="H29" i="2"/>
  <c r="E29" i="2"/>
  <c r="G25" i="2"/>
  <c r="H12" i="2"/>
  <c r="G12" i="2"/>
  <c r="F14" i="2" l="1"/>
  <c r="G14" i="2"/>
  <c r="H14" i="2"/>
  <c r="E14" i="2"/>
  <c r="F25" i="2" l="1"/>
  <c r="H25" i="2"/>
  <c r="E25" i="2"/>
  <c r="H30" i="2" l="1"/>
  <c r="G30" i="2"/>
</calcChain>
</file>

<file path=xl/sharedStrings.xml><?xml version="1.0" encoding="utf-8"?>
<sst xmlns="http://schemas.openxmlformats.org/spreadsheetml/2006/main" count="50" uniqueCount="43">
  <si>
    <t>Блюдо</t>
  </si>
  <si>
    <t>Калорийность</t>
  </si>
  <si>
    <t>Завтрак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</si>
  <si>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</si>
  <si>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</si>
  <si>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</si>
  <si>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</si>
  <si>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</si>
  <si>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</si>
  <si>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</si>
  <si>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</si>
  <si>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</si>
  <si>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</si>
  <si>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</si>
  <si>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</si>
  <si>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</si>
  <si>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</si>
  <si>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</si>
  <si>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>2-й Завтрак</t>
  </si>
  <si>
    <t>Какао с молоком</t>
  </si>
  <si>
    <t xml:space="preserve"> Картофель отварной</t>
  </si>
  <si>
    <t>Составил  Сидорова О.А.________________</t>
  </si>
  <si>
    <t>Чай с сахаром</t>
  </si>
  <si>
    <t xml:space="preserve">            Диетический </t>
  </si>
  <si>
    <t>Суп молочный с рисом</t>
  </si>
  <si>
    <t>150\5</t>
  </si>
  <si>
    <t>180\5</t>
  </si>
  <si>
    <t>Печенье</t>
  </si>
  <si>
    <t>Сок</t>
  </si>
  <si>
    <t xml:space="preserve">Бутерброд с маслом </t>
  </si>
  <si>
    <t>20\5</t>
  </si>
  <si>
    <t>Согласовано:</t>
  </si>
  <si>
    <t>Мед.сестра ГБУЗ НСО ККДП №27</t>
  </si>
  <si>
    <t>Заведующи МАДОУ д/с №10</t>
  </si>
  <si>
    <t>________________ Ю.Н. Иванова</t>
  </si>
  <si>
    <t>_________________Г.Н. Лядова</t>
  </si>
  <si>
    <t>"_____"____________20____г.</t>
  </si>
  <si>
    <t>Суп картофельный с клецками и птицей</t>
  </si>
  <si>
    <t>Напиток из шиповника с лимоном</t>
  </si>
  <si>
    <t>Каша "Веснушка" молочная с маслом</t>
  </si>
  <si>
    <t>Овощное рагу с мясом</t>
  </si>
  <si>
    <t>30\7</t>
  </si>
  <si>
    <t>МЕНЮ-ПЕРЕЧЕНЬ на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</si>
</sst>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ED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left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3" xfId="0" applyFont="1" applyFill="1" applyBorder="1" applyAlignment="1" applyProtection="1">
      <alignment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topLeftCell="A4" workbookViewId="0">
      <selection activeCell="B16" sqref="B16"/>
    </sheetView>
  </sheetViews>
  <sheetFormatPr defaultRowHeight="15" x14ac:dyDescent="0.25"/>
  <cols>
    <col min="1" max="1" width="11.85546875" customWidth="1"/>
    <col min="2" max="2" width="26.42578125" customWidth="1"/>
    <col min="4" max="4" width="5.5703125" customWidth="1"/>
    <col min="5" max="5" width="8.710937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64" t="s">
        <v>31</v>
      </c>
      <c r="B1" s="64"/>
      <c r="C1" s="4"/>
      <c r="D1" s="4"/>
      <c r="E1" s="4"/>
      <c r="F1" s="4" t="s">
        <v>11</v>
      </c>
      <c r="G1" s="4"/>
      <c r="H1" s="4"/>
    </row>
    <row r="2" spans="1:12" ht="15" customHeight="1" x14ac:dyDescent="0.25">
      <c r="A2" s="64" t="s">
        <v>32</v>
      </c>
      <c r="B2" s="64"/>
      <c r="C2" s="4"/>
      <c r="D2" s="4" t="s">
        <v>33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64" t="s">
        <v>34</v>
      </c>
      <c r="B3" s="64"/>
      <c r="C3" s="4"/>
      <c r="D3" s="64" t="s">
        <v>35</v>
      </c>
      <c r="E3" s="64"/>
      <c r="F3" s="64"/>
      <c r="G3" s="64"/>
      <c r="H3" s="4"/>
      <c r="I3" s="2"/>
      <c r="J3" s="2"/>
      <c r="K3" s="2"/>
    </row>
    <row r="4" spans="1:12" ht="15" customHeight="1" x14ac:dyDescent="0.25">
      <c r="A4" s="4"/>
      <c r="B4" s="4"/>
      <c r="C4" s="4"/>
      <c r="D4" s="64" t="s">
        <v>36</v>
      </c>
      <c r="E4" s="64"/>
      <c r="F4" s="64"/>
      <c r="G4" s="64"/>
      <c r="H4" s="4"/>
      <c r="I4" s="2"/>
      <c r="J4" s="2"/>
      <c r="K4" s="2"/>
    </row>
    <row r="5" spans="1:12" ht="15" customHeight="1" x14ac:dyDescent="0.25">
      <c r="A5" s="4"/>
      <c r="B5" s="78" t="s">
        <v>42</v>
      </c>
      <c r="C5" s="78"/>
      <c r="D5" s="78"/>
      <c r="E5" s="78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13</v>
      </c>
      <c r="B7" s="6" t="s">
        <v>0</v>
      </c>
      <c r="C7" s="7" t="s">
        <v>23</v>
      </c>
      <c r="D7" s="8"/>
      <c r="E7" s="71" t="s">
        <v>5</v>
      </c>
      <c r="F7" s="72"/>
      <c r="G7" s="71" t="s">
        <v>1</v>
      </c>
      <c r="H7" s="73"/>
      <c r="I7" s="2"/>
      <c r="J7" s="2"/>
      <c r="K7" s="2"/>
    </row>
    <row r="8" spans="1:12" ht="38.25" customHeight="1" thickBot="1" x14ac:dyDescent="0.3">
      <c r="A8" s="9" t="s">
        <v>12</v>
      </c>
      <c r="B8" s="9"/>
      <c r="C8" s="76" t="s">
        <v>14</v>
      </c>
      <c r="D8" s="77"/>
      <c r="E8" s="10" t="s">
        <v>16</v>
      </c>
      <c r="F8" s="11" t="s">
        <v>15</v>
      </c>
      <c r="G8" s="10" t="s">
        <v>16</v>
      </c>
      <c r="H8" s="12" t="s">
        <v>15</v>
      </c>
      <c r="I8" s="2"/>
      <c r="J8" s="2"/>
      <c r="K8" s="2"/>
    </row>
    <row r="9" spans="1:12" ht="32.25" thickBot="1" x14ac:dyDescent="0.3">
      <c r="A9" s="65" t="s">
        <v>2</v>
      </c>
      <c r="B9" s="79" t="s">
        <v>39</v>
      </c>
      <c r="C9" s="74" t="s">
        <v>4</v>
      </c>
      <c r="D9" s="75"/>
      <c r="E9" s="37">
        <v>180</v>
      </c>
      <c r="F9" s="38">
        <v>200</v>
      </c>
      <c r="G9" s="63">
        <v>240</v>
      </c>
      <c r="H9" s="63">
        <v>267</v>
      </c>
      <c r="I9" s="2"/>
      <c r="J9" s="2"/>
      <c r="K9" s="2"/>
    </row>
    <row r="10" spans="1:12" ht="16.5" thickBot="1" x14ac:dyDescent="0.3">
      <c r="A10" s="66"/>
      <c r="B10" s="14" t="s">
        <v>19</v>
      </c>
      <c r="C10" s="15"/>
      <c r="D10" s="16"/>
      <c r="E10" s="40">
        <v>150</v>
      </c>
      <c r="F10" s="41">
        <v>180</v>
      </c>
      <c r="G10" s="63">
        <v>89</v>
      </c>
      <c r="H10" s="63">
        <v>107</v>
      </c>
      <c r="I10" s="2"/>
      <c r="J10" s="2"/>
      <c r="K10" s="2"/>
    </row>
    <row r="11" spans="1:12" ht="19.5" thickBot="1" x14ac:dyDescent="0.35">
      <c r="A11" s="66"/>
      <c r="B11" s="17" t="s">
        <v>29</v>
      </c>
      <c r="C11" s="15"/>
      <c r="D11" s="16"/>
      <c r="E11" s="42" t="s">
        <v>30</v>
      </c>
      <c r="F11" s="43" t="s">
        <v>41</v>
      </c>
      <c r="G11" s="63">
        <v>85</v>
      </c>
      <c r="H11" s="63">
        <v>109</v>
      </c>
      <c r="I11" s="2"/>
      <c r="J11" s="2"/>
      <c r="K11" s="2"/>
      <c r="L11" s="35"/>
    </row>
    <row r="12" spans="1:12" ht="19.5" thickBot="1" x14ac:dyDescent="0.35">
      <c r="A12" s="67"/>
      <c r="B12" s="18" t="s">
        <v>17</v>
      </c>
      <c r="C12" s="19"/>
      <c r="D12" s="20"/>
      <c r="E12" s="44">
        <f>E9+E10+25</f>
        <v>355</v>
      </c>
      <c r="F12" s="45">
        <f>F9+F10+37</f>
        <v>417</v>
      </c>
      <c r="G12" s="46">
        <f>G9+G10+G11</f>
        <v>414</v>
      </c>
      <c r="H12" s="46">
        <f>H9+H10+H11</f>
        <v>483</v>
      </c>
      <c r="I12" s="2"/>
      <c r="J12" s="2"/>
      <c r="K12" s="2"/>
      <c r="L12" s="35"/>
    </row>
    <row r="13" spans="1:12" ht="19.5" thickBot="1" x14ac:dyDescent="0.35">
      <c r="A13" s="65" t="s">
        <v>18</v>
      </c>
      <c r="B13" s="13"/>
      <c r="C13" s="21"/>
      <c r="D13" s="22"/>
      <c r="E13" s="40"/>
      <c r="F13" s="47"/>
      <c r="G13" s="39"/>
      <c r="H13" s="39"/>
      <c r="I13" s="2"/>
      <c r="J13" s="2"/>
      <c r="K13" s="2"/>
      <c r="L13" s="35"/>
    </row>
    <row r="14" spans="1:12" ht="19.5" thickBot="1" x14ac:dyDescent="0.35">
      <c r="A14" s="67"/>
      <c r="B14" s="61" t="s">
        <v>17</v>
      </c>
      <c r="C14" s="19"/>
      <c r="D14" s="20"/>
      <c r="E14" s="44">
        <f>E13</f>
        <v>0</v>
      </c>
      <c r="F14" s="44">
        <f t="shared" ref="F14:H14" si="0">F13</f>
        <v>0</v>
      </c>
      <c r="G14" s="44">
        <f t="shared" si="0"/>
        <v>0</v>
      </c>
      <c r="H14" s="44">
        <f t="shared" si="0"/>
        <v>0</v>
      </c>
      <c r="I14" s="2"/>
      <c r="J14" s="2"/>
      <c r="K14" s="2"/>
      <c r="L14" s="36"/>
    </row>
    <row r="15" spans="1:12" ht="40.5" customHeight="1" thickBot="1" x14ac:dyDescent="0.35">
      <c r="A15" s="65" t="s">
        <v>3</v>
      </c>
      <c r="B15" s="62" t="s">
        <v>37</v>
      </c>
      <c r="C15" s="15"/>
      <c r="D15" s="16"/>
      <c r="E15" s="40">
        <v>180</v>
      </c>
      <c r="F15" s="48">
        <v>200</v>
      </c>
      <c r="G15" s="63">
        <v>63</v>
      </c>
      <c r="H15" s="63">
        <v>70</v>
      </c>
      <c r="I15" s="2"/>
      <c r="J15" s="2"/>
      <c r="K15" s="2"/>
      <c r="L15" s="36"/>
    </row>
    <row r="16" spans="1:12" ht="25.5" customHeight="1" thickBot="1" x14ac:dyDescent="0.35">
      <c r="A16" s="66"/>
      <c r="B16" s="62" t="s">
        <v>40</v>
      </c>
      <c r="C16" s="15"/>
      <c r="D16" s="16"/>
      <c r="E16" s="40">
        <v>130</v>
      </c>
      <c r="F16" s="48">
        <v>150</v>
      </c>
      <c r="G16" s="63">
        <v>111</v>
      </c>
      <c r="H16" s="63">
        <v>128</v>
      </c>
      <c r="I16" s="2"/>
      <c r="J16" s="2"/>
      <c r="K16" s="2"/>
      <c r="L16" s="36"/>
    </row>
    <row r="17" spans="1:16" ht="0.75" customHeight="1" thickBot="1" x14ac:dyDescent="0.3">
      <c r="A17" s="66"/>
      <c r="B17" s="14" t="s">
        <v>20</v>
      </c>
      <c r="C17" s="15"/>
      <c r="D17" s="16"/>
      <c r="E17" s="40">
        <v>100</v>
      </c>
      <c r="F17" s="48">
        <v>150</v>
      </c>
      <c r="G17" s="39">
        <v>102</v>
      </c>
      <c r="H17" s="39">
        <v>155</v>
      </c>
      <c r="I17" s="2"/>
      <c r="J17" s="2"/>
      <c r="K17" s="2"/>
    </row>
    <row r="18" spans="1:16" ht="0.75" customHeight="1" thickBot="1" x14ac:dyDescent="0.3">
      <c r="A18" s="66"/>
      <c r="B18" s="14"/>
      <c r="C18" s="15"/>
      <c r="D18" s="16"/>
      <c r="E18" s="40"/>
      <c r="F18" s="48"/>
      <c r="G18" s="39"/>
      <c r="H18" s="39"/>
      <c r="I18" s="2"/>
      <c r="J18" s="2"/>
      <c r="K18" s="2"/>
    </row>
    <row r="19" spans="1:16" ht="32.25" thickBot="1" x14ac:dyDescent="0.3">
      <c r="A19" s="66"/>
      <c r="B19" s="57" t="s">
        <v>38</v>
      </c>
      <c r="C19" s="15"/>
      <c r="D19" s="16"/>
      <c r="E19" s="40" t="s">
        <v>25</v>
      </c>
      <c r="F19" s="48" t="s">
        <v>26</v>
      </c>
      <c r="G19" s="63">
        <v>81</v>
      </c>
      <c r="H19" s="63">
        <v>89</v>
      </c>
    </row>
    <row r="20" spans="1:16" ht="16.5" customHeight="1" thickBot="1" x14ac:dyDescent="0.3">
      <c r="A20" s="66"/>
      <c r="B20" s="14" t="s">
        <v>6</v>
      </c>
      <c r="C20" s="15"/>
      <c r="D20" s="16"/>
      <c r="E20" s="40">
        <v>40</v>
      </c>
      <c r="F20" s="41">
        <v>50</v>
      </c>
      <c r="G20" s="63">
        <v>69</v>
      </c>
      <c r="H20" s="63">
        <v>87</v>
      </c>
    </row>
    <row r="21" spans="1:16" ht="16.5" customHeight="1" thickBot="1" x14ac:dyDescent="0.3">
      <c r="A21" s="66"/>
      <c r="B21" s="14" t="s">
        <v>7</v>
      </c>
      <c r="C21" s="15"/>
      <c r="D21" s="16"/>
      <c r="E21" s="40">
        <v>20</v>
      </c>
      <c r="F21" s="48">
        <v>25</v>
      </c>
      <c r="G21" s="63">
        <v>48</v>
      </c>
      <c r="H21" s="63">
        <v>60</v>
      </c>
    </row>
    <row r="22" spans="1:16" ht="16.5" thickBot="1" x14ac:dyDescent="0.3">
      <c r="A22" s="67"/>
      <c r="B22" s="18" t="s">
        <v>17</v>
      </c>
      <c r="C22" s="19"/>
      <c r="D22" s="20"/>
      <c r="E22" s="44">
        <f>E15+E16+E20+E21+155</f>
        <v>525</v>
      </c>
      <c r="F22" s="44">
        <f>F15+F16+F20+F21+185</f>
        <v>610</v>
      </c>
      <c r="G22" s="44">
        <f>G15+G16+G19:H19+G20+G21</f>
        <v>372</v>
      </c>
      <c r="H22" s="44">
        <f>H15+H16+H19:I19+H20+H21</f>
        <v>434</v>
      </c>
    </row>
    <row r="23" spans="1:16" ht="16.5" thickBot="1" x14ac:dyDescent="0.3">
      <c r="A23" s="68" t="s">
        <v>8</v>
      </c>
      <c r="B23" s="23" t="s">
        <v>28</v>
      </c>
      <c r="C23" s="24"/>
      <c r="D23" s="25"/>
      <c r="E23" s="49">
        <v>200</v>
      </c>
      <c r="F23" s="50">
        <v>200</v>
      </c>
      <c r="G23" s="80">
        <v>84</v>
      </c>
      <c r="H23" s="80">
        <v>84</v>
      </c>
    </row>
    <row r="24" spans="1:16" ht="16.5" thickBot="1" x14ac:dyDescent="0.3">
      <c r="A24" s="69"/>
      <c r="B24" s="26" t="s">
        <v>27</v>
      </c>
      <c r="C24" s="27"/>
      <c r="D24" s="28"/>
      <c r="E24" s="51">
        <v>22</v>
      </c>
      <c r="F24" s="39">
        <v>38</v>
      </c>
      <c r="G24" s="63">
        <v>95</v>
      </c>
      <c r="H24" s="63">
        <v>163</v>
      </c>
    </row>
    <row r="25" spans="1:16" ht="21.75" customHeight="1" thickBot="1" x14ac:dyDescent="0.3">
      <c r="A25" s="70"/>
      <c r="B25" s="18" t="s">
        <v>17</v>
      </c>
      <c r="C25" s="29"/>
      <c r="D25" s="30"/>
      <c r="E25" s="52">
        <f>E23+E24</f>
        <v>222</v>
      </c>
      <c r="F25" s="52">
        <f t="shared" ref="F25:H25" si="1">F23+F24</f>
        <v>238</v>
      </c>
      <c r="G25" s="52">
        <f>G23+G24</f>
        <v>179</v>
      </c>
      <c r="H25" s="52">
        <f t="shared" si="1"/>
        <v>247</v>
      </c>
    </row>
    <row r="26" spans="1:16" ht="33" customHeight="1" thickBot="1" x14ac:dyDescent="0.3">
      <c r="A26" s="65" t="s">
        <v>9</v>
      </c>
      <c r="B26" s="31" t="s">
        <v>24</v>
      </c>
      <c r="C26" s="15"/>
      <c r="D26" s="16"/>
      <c r="E26" s="55">
        <v>180</v>
      </c>
      <c r="F26" s="56">
        <v>200</v>
      </c>
      <c r="G26" s="81">
        <v>112</v>
      </c>
      <c r="H26" s="81">
        <v>124</v>
      </c>
      <c r="J26" s="58"/>
      <c r="K26" s="59"/>
      <c r="L26" s="59"/>
      <c r="M26" s="60"/>
      <c r="N26" s="60"/>
      <c r="O26" s="60"/>
      <c r="P26" s="60"/>
    </row>
    <row r="27" spans="1:16" ht="24" customHeight="1" thickBot="1" x14ac:dyDescent="0.3">
      <c r="A27" s="66"/>
      <c r="B27" s="17" t="s">
        <v>22</v>
      </c>
      <c r="C27" s="15"/>
      <c r="D27" s="16"/>
      <c r="E27" s="40">
        <v>180</v>
      </c>
      <c r="F27" s="48">
        <v>200</v>
      </c>
      <c r="G27" s="63">
        <v>40</v>
      </c>
      <c r="H27" s="63">
        <v>44</v>
      </c>
    </row>
    <row r="28" spans="1:16" ht="16.5" thickBot="1" x14ac:dyDescent="0.3">
      <c r="A28" s="66"/>
      <c r="B28" s="14" t="s">
        <v>7</v>
      </c>
      <c r="C28" s="15"/>
      <c r="D28" s="16"/>
      <c r="E28" s="40">
        <v>20</v>
      </c>
      <c r="F28" s="48">
        <v>25</v>
      </c>
      <c r="G28" s="63">
        <v>48</v>
      </c>
      <c r="H28" s="63">
        <v>60</v>
      </c>
    </row>
    <row r="29" spans="1:16" ht="16.5" thickBot="1" x14ac:dyDescent="0.3">
      <c r="A29" s="67"/>
      <c r="B29" s="18" t="s">
        <v>17</v>
      </c>
      <c r="C29" s="19"/>
      <c r="D29" s="20"/>
      <c r="E29" s="44">
        <f>E26+E27+E28</f>
        <v>380</v>
      </c>
      <c r="F29" s="44">
        <f t="shared" ref="F29:H29" si="2">F26+F27+F28</f>
        <v>425</v>
      </c>
      <c r="G29" s="44">
        <f t="shared" si="2"/>
        <v>200</v>
      </c>
      <c r="H29" s="44">
        <f t="shared" si="2"/>
        <v>228</v>
      </c>
    </row>
    <row r="30" spans="1:16" ht="25.5" customHeight="1" thickBot="1" x14ac:dyDescent="0.3">
      <c r="A30" s="32" t="s">
        <v>10</v>
      </c>
      <c r="B30" s="33"/>
      <c r="C30" s="33"/>
      <c r="D30" s="34"/>
      <c r="E30" s="40"/>
      <c r="F30" s="53"/>
      <c r="G30" s="54">
        <f>G12+G14+G22+G25+G29</f>
        <v>1165</v>
      </c>
      <c r="H30" s="54">
        <f>H12+H14+H22+H25+H29</f>
        <v>1392</v>
      </c>
    </row>
    <row r="31" spans="1:16" ht="15.75" x14ac:dyDescent="0.25">
      <c r="A31" s="4"/>
      <c r="B31" s="4"/>
      <c r="C31" s="4"/>
      <c r="D31" s="4"/>
      <c r="E31" s="4"/>
      <c r="F31" s="4"/>
      <c r="G31" s="4"/>
      <c r="H31" s="4"/>
    </row>
    <row r="32" spans="1:16" ht="15.75" x14ac:dyDescent="0.25">
      <c r="A32" s="4"/>
      <c r="B32" s="4"/>
      <c r="C32" s="4" t="s">
        <v>21</v>
      </c>
      <c r="D32" s="4"/>
      <c r="E32" s="4"/>
      <c r="F32" s="4"/>
      <c r="G32" s="4"/>
      <c r="H32" s="4"/>
    </row>
    <row r="33" spans="1:8" ht="15.75" x14ac:dyDescent="0.25">
      <c r="A33" s="4"/>
      <c r="B33" s="4"/>
      <c r="C33" s="4"/>
      <c r="D33" s="4"/>
      <c r="E33" s="4"/>
      <c r="F33" s="4"/>
      <c r="G33" s="4"/>
      <c r="H33" s="4"/>
    </row>
    <row r="34" spans="1:8" ht="18.75" x14ac:dyDescent="0.3">
      <c r="A34" s="3"/>
      <c r="B34" s="3"/>
      <c r="C34" s="3"/>
      <c r="D34" s="3"/>
      <c r="E34" s="3"/>
      <c r="F34" s="3"/>
      <c r="G34" s="3"/>
      <c r="H34" s="3"/>
    </row>
  </sheetData>
  <mergeCells count="15">
    <mergeCell ref="E7:F7"/>
    <mergeCell ref="G7:H7"/>
    <mergeCell ref="C9:D9"/>
    <mergeCell ref="C8:D8"/>
    <mergeCell ref="B5:E5"/>
    <mergeCell ref="A26:A29"/>
    <mergeCell ref="A9:A12"/>
    <mergeCell ref="A13:A14"/>
    <mergeCell ref="A15:A22"/>
    <mergeCell ref="A23:A25"/>
    <mergeCell ref="A1:B1"/>
    <mergeCell ref="A2:B2"/>
    <mergeCell ref="A3:B3"/>
    <mergeCell ref="D3:G3"/>
    <mergeCell ref="D4:G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2025-11-27T00:55:03Z</cp:lastPrinted>
  <dcterms:created xsi:type="dcterms:W3CDTF">2015-06-05T18:19:34Z</dcterms:created>
  <dcterms:modified xsi:type="dcterms:W3CDTF">2025-12-11T00:16:23Z</dcterms:modified>
</cp:coreProperties>
</file>