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4.11-05.12.25\"/>
    </mc:Choice>
  </mc:AlternateContent>
  <xr:revisionPtr revIDLastSave="0" documentId="13_ncr:1_{EA706911-3272-4404-8BA3-4A56356DFF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G21" i="2"/>
  <c r="F21" i="2"/>
  <c r="E21" i="2"/>
  <c r="F12" i="2"/>
  <c r="E12" i="2"/>
  <c r="H28" i="2"/>
  <c r="G28" i="2"/>
  <c r="F28" i="2"/>
  <c r="E28" i="2"/>
  <c r="F24" i="2"/>
  <c r="G24" i="2"/>
  <c r="H24" i="2"/>
  <c r="E24" i="2"/>
  <c r="H14" i="2"/>
  <c r="F14" i="2"/>
  <c r="G14" i="2"/>
  <c r="E14" i="2"/>
  <c r="H12" i="2" l="1"/>
  <c r="H29" i="2" s="1"/>
  <c r="G12" i="2"/>
  <c r="G29" i="2" s="1"/>
</calcChain>
</file>

<file path=xl/sharedStrings.xml><?xml version="1.0" encoding="utf-8"?>
<sst xmlns="http://schemas.openxmlformats.org/spreadsheetml/2006/main" count="50" uniqueCount="44">
  <si>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</si>
  <si>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</si>
  <si>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</si>
  <si>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</si>
  <si>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</si>
  <si>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</si>
  <si>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</si>
  <si>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</si>
  <si>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</si>
  <si>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</si>
  <si>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</si>
  <si>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</si>
  <si>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</si>
  <si>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</si>
  <si>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</si>
  <si>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</si>
  <si>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</si>
  <si>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</si>
  <si>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</si>
  <si>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 xml:space="preserve">Диетический </t>
  </si>
  <si>
    <t>200\5</t>
  </si>
  <si>
    <t>Суп с рыбными консервами</t>
  </si>
  <si>
    <t>Всего</t>
  </si>
  <si>
    <t>180\5</t>
  </si>
  <si>
    <t>Чай с сахаром и лимоном</t>
  </si>
  <si>
    <t>Печенье</t>
  </si>
  <si>
    <t>Россольник со сметаной и птицей</t>
  </si>
  <si>
    <t>Составил   Сидорова О.А.________________</t>
  </si>
  <si>
    <t>Согласовано:</t>
  </si>
  <si>
    <t>Мед.сестра ГБУЗ НСО ККДП №27</t>
  </si>
  <si>
    <t>Заведующи МАДОУ д/с №10</t>
  </si>
  <si>
    <t>________________ Ю.Н. Иванова</t>
  </si>
  <si>
    <t>_______________Г.Н. Лядова</t>
  </si>
  <si>
    <t>"_____"____________20____г.</t>
  </si>
  <si>
    <t>Каша "Дружба" молочная с маслом</t>
  </si>
  <si>
    <t>Компот из изюма, кураги, чернослива</t>
  </si>
  <si>
    <t>Сок</t>
  </si>
  <si>
    <t>МЕНЮ-ПЕРЕЧЕНЬ на 05.12.2025</t>
  </si>
  <si>
    <t>Бутерброд с маслом и сыром</t>
  </si>
  <si>
    <t>20\5\8</t>
  </si>
  <si>
    <t>30\7\12</t>
  </si>
  <si>
    <t>Капуста тушеная</t>
  </si>
  <si>
    <t>Тефтели мясные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</si>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</sst>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2" xfId="0" applyFont="1" applyBorder="1"/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6" fontId="2" fillId="2" borderId="28" xfId="0" applyNumberFormat="1" applyFont="1" applyFill="1" applyBorder="1" applyAlignment="1" applyProtection="1">
      <alignment horizontal="center" wrapText="1"/>
      <protection locked="0"/>
    </xf>
    <xf numFmtId="0" fontId="2" fillId="0" borderId="5" xfId="0" applyFont="1" applyBorder="1"/>
    <xf numFmtId="0" fontId="2" fillId="3" borderId="6" xfId="0" applyFont="1" applyFill="1" applyBorder="1" applyAlignment="1" applyProtection="1">
      <alignment wrapText="1"/>
      <protection locked="0"/>
    </xf>
    <xf numFmtId="0" fontId="2" fillId="2" borderId="28" xfId="0" applyFont="1" applyFill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0" borderId="17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16" fontId="2" fillId="2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9" xfId="0" applyFont="1" applyFill="1" applyBorder="1" applyAlignment="1" applyProtection="1">
      <alignment horizontal="center" wrapText="1"/>
      <protection locked="0"/>
    </xf>
    <xf numFmtId="0" fontId="2" fillId="3" borderId="21" xfId="0" applyFont="1" applyFill="1" applyBorder="1" applyAlignment="1" applyProtection="1">
      <alignment horizontal="center"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2" fillId="2" borderId="16" xfId="0" applyFont="1" applyFill="1" applyBorder="1" applyAlignment="1" applyProtection="1">
      <alignment horizontal="center" wrapText="1"/>
      <protection locked="0"/>
    </xf>
    <xf numFmtId="0" fontId="2" fillId="0" borderId="22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center" wrapText="1"/>
      <protection locked="0"/>
    </xf>
    <xf numFmtId="0" fontId="2" fillId="3" borderId="2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2" fillId="3" borderId="31" xfId="0" applyFont="1" applyFill="1" applyBorder="1" applyAlignment="1" applyProtection="1">
      <alignment horizontal="left" vertic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wrapText="1"/>
      <protection locked="0"/>
    </xf>
    <xf numFmtId="0" fontId="2" fillId="3" borderId="37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13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  <protection locked="0"/>
    </xf>
    <xf numFmtId="0" fontId="2" fillId="2" borderId="20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A7" workbookViewId="0">
      <selection activeCell="J25" sqref="J25"/>
    </sheetView>
  </sheetViews>
  <sheetFormatPr defaultRowHeight="15" x14ac:dyDescent="0.25"/>
  <cols>
    <col min="1" max="1" width="10.5703125" customWidth="1"/>
    <col min="2" max="2" width="27.85546875" customWidth="1"/>
    <col min="4" max="4" width="5" customWidth="1"/>
    <col min="5" max="5" width="10.4257812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78" t="s">
        <v>28</v>
      </c>
      <c r="B1" s="78"/>
      <c r="C1" s="4"/>
      <c r="D1" s="4"/>
      <c r="E1" s="4"/>
      <c r="F1" s="4" t="s">
        <v>12</v>
      </c>
      <c r="G1" s="4"/>
      <c r="H1" s="4"/>
    </row>
    <row r="2" spans="1:12" ht="15" customHeight="1" x14ac:dyDescent="0.25">
      <c r="A2" s="78" t="s">
        <v>29</v>
      </c>
      <c r="B2" s="78"/>
      <c r="C2" s="4"/>
      <c r="D2" s="4" t="s">
        <v>30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78" t="s">
        <v>31</v>
      </c>
      <c r="B3" s="78"/>
      <c r="C3" s="4"/>
      <c r="D3" s="78" t="s">
        <v>32</v>
      </c>
      <c r="E3" s="78"/>
      <c r="F3" s="78"/>
      <c r="G3" s="78"/>
      <c r="H3" s="4"/>
      <c r="I3" s="2"/>
      <c r="J3" s="2"/>
      <c r="K3" s="2"/>
    </row>
    <row r="4" spans="1:12" ht="15" customHeight="1" x14ac:dyDescent="0.25">
      <c r="A4" s="4"/>
      <c r="B4" s="4"/>
      <c r="C4" s="4"/>
      <c r="D4" s="78" t="s">
        <v>33</v>
      </c>
      <c r="E4" s="78"/>
      <c r="F4" s="78"/>
      <c r="G4" s="78"/>
      <c r="H4" s="4"/>
      <c r="I4" s="2"/>
      <c r="J4" s="2"/>
      <c r="K4" s="2"/>
    </row>
    <row r="5" spans="1:12" ht="15" customHeight="1" x14ac:dyDescent="0.25">
      <c r="A5" s="4"/>
      <c r="B5" s="70" t="s">
        <v>37</v>
      </c>
      <c r="C5" s="70"/>
      <c r="D5" s="70"/>
      <c r="E5" s="70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14</v>
      </c>
      <c r="B7" s="6" t="s">
        <v>0</v>
      </c>
      <c r="C7" s="8" t="s">
        <v>19</v>
      </c>
      <c r="D7" s="42"/>
      <c r="E7" s="71" t="s">
        <v>6</v>
      </c>
      <c r="F7" s="72"/>
      <c r="G7" s="71" t="s">
        <v>1</v>
      </c>
      <c r="H7" s="73"/>
      <c r="I7" s="2"/>
      <c r="J7" s="2"/>
      <c r="K7" s="2"/>
    </row>
    <row r="8" spans="1:12" ht="38.25" customHeight="1" thickBot="1" x14ac:dyDescent="0.3">
      <c r="A8" s="7" t="s">
        <v>13</v>
      </c>
      <c r="B8" s="7"/>
      <c r="C8" s="76" t="s">
        <v>15</v>
      </c>
      <c r="D8" s="77"/>
      <c r="E8" s="30" t="s">
        <v>17</v>
      </c>
      <c r="F8" s="31" t="s">
        <v>16</v>
      </c>
      <c r="G8" s="30" t="s">
        <v>17</v>
      </c>
      <c r="H8" s="31" t="s">
        <v>16</v>
      </c>
      <c r="I8" s="2"/>
      <c r="J8" s="2"/>
      <c r="L8" s="2"/>
    </row>
    <row r="9" spans="1:12" ht="32.25" thickBot="1" x14ac:dyDescent="0.3">
      <c r="A9" s="64" t="s">
        <v>2</v>
      </c>
      <c r="B9" s="9" t="s">
        <v>34</v>
      </c>
      <c r="C9" s="74" t="s">
        <v>5</v>
      </c>
      <c r="D9" s="75"/>
      <c r="E9" s="32">
        <v>180</v>
      </c>
      <c r="F9" s="33">
        <v>200</v>
      </c>
      <c r="G9" s="79">
        <v>152</v>
      </c>
      <c r="H9" s="79">
        <v>169</v>
      </c>
      <c r="I9" s="2"/>
      <c r="J9" s="2"/>
      <c r="K9" s="2"/>
    </row>
    <row r="10" spans="1:12" ht="32.25" thickBot="1" x14ac:dyDescent="0.3">
      <c r="A10" s="65"/>
      <c r="B10" s="10" t="s">
        <v>43</v>
      </c>
      <c r="C10" s="11"/>
      <c r="D10" s="12"/>
      <c r="E10" s="34">
        <v>150</v>
      </c>
      <c r="F10" s="13">
        <v>180</v>
      </c>
      <c r="G10" s="79">
        <v>91</v>
      </c>
      <c r="H10" s="79">
        <v>101</v>
      </c>
      <c r="I10" s="2"/>
      <c r="J10" s="2"/>
      <c r="K10" s="2"/>
    </row>
    <row r="11" spans="1:12" ht="33" thickBot="1" x14ac:dyDescent="0.35">
      <c r="A11" s="65"/>
      <c r="B11" s="14" t="s">
        <v>38</v>
      </c>
      <c r="C11" s="11"/>
      <c r="D11" s="12"/>
      <c r="E11" s="35" t="s">
        <v>39</v>
      </c>
      <c r="F11" s="15" t="s">
        <v>40</v>
      </c>
      <c r="G11" s="79">
        <v>109</v>
      </c>
      <c r="H11" s="79">
        <v>135</v>
      </c>
      <c r="I11" s="2"/>
      <c r="J11" s="2"/>
      <c r="K11" s="2"/>
      <c r="L11" s="28"/>
    </row>
    <row r="12" spans="1:12" ht="19.5" thickBot="1" x14ac:dyDescent="0.35">
      <c r="A12" s="16"/>
      <c r="B12" s="49" t="s">
        <v>18</v>
      </c>
      <c r="C12" s="63"/>
      <c r="D12" s="63"/>
      <c r="E12" s="51">
        <f>E9+E10+33</f>
        <v>363</v>
      </c>
      <c r="F12" s="52">
        <f>F9+F10+49</f>
        <v>429</v>
      </c>
      <c r="G12" s="53">
        <f>G9+G10+G11</f>
        <v>352</v>
      </c>
      <c r="H12" s="53">
        <f>H9+H10+H11</f>
        <v>405</v>
      </c>
      <c r="I12" s="2"/>
      <c r="J12" s="2"/>
      <c r="K12" s="2"/>
      <c r="L12" s="28"/>
    </row>
    <row r="13" spans="1:12" ht="18.75" x14ac:dyDescent="0.3">
      <c r="A13" s="64" t="s">
        <v>3</v>
      </c>
      <c r="B13" s="50"/>
      <c r="C13" s="11"/>
      <c r="D13" s="12"/>
      <c r="E13" s="34"/>
      <c r="F13" s="34"/>
      <c r="G13" s="34"/>
      <c r="H13" s="58"/>
      <c r="I13" s="2"/>
      <c r="J13" s="2"/>
      <c r="K13" s="2"/>
      <c r="L13" s="28"/>
    </row>
    <row r="14" spans="1:12" ht="17.25" customHeight="1" thickBot="1" x14ac:dyDescent="0.35">
      <c r="A14" s="66"/>
      <c r="B14" s="54" t="s">
        <v>18</v>
      </c>
      <c r="C14" s="63"/>
      <c r="D14" s="63"/>
      <c r="E14" s="55">
        <f>E13</f>
        <v>0</v>
      </c>
      <c r="F14" s="55">
        <f t="shared" ref="F14:H14" si="0">F13</f>
        <v>0</v>
      </c>
      <c r="G14" s="55">
        <f t="shared" si="0"/>
        <v>0</v>
      </c>
      <c r="H14" s="59">
        <f t="shared" si="0"/>
        <v>0</v>
      </c>
      <c r="I14" s="2"/>
      <c r="J14" s="2"/>
      <c r="K14" s="2"/>
      <c r="L14" s="29"/>
    </row>
    <row r="15" spans="1:12" ht="32.25" thickBot="1" x14ac:dyDescent="0.3">
      <c r="A15" s="64" t="s">
        <v>4</v>
      </c>
      <c r="B15" s="9" t="s">
        <v>26</v>
      </c>
      <c r="C15" s="11"/>
      <c r="D15" s="12"/>
      <c r="E15" s="34">
        <v>180</v>
      </c>
      <c r="F15" s="37">
        <v>200</v>
      </c>
      <c r="G15" s="79">
        <v>86</v>
      </c>
      <c r="H15" s="79">
        <v>96</v>
      </c>
      <c r="I15" s="2"/>
      <c r="J15" s="2"/>
      <c r="K15" s="2"/>
    </row>
    <row r="16" spans="1:12" ht="16.5" thickBot="1" x14ac:dyDescent="0.3">
      <c r="A16" s="65"/>
      <c r="B16" s="25" t="s">
        <v>41</v>
      </c>
      <c r="C16" s="11"/>
      <c r="D16" s="12"/>
      <c r="E16" s="34">
        <v>130</v>
      </c>
      <c r="F16" s="34">
        <v>150</v>
      </c>
      <c r="G16" s="82">
        <v>97</v>
      </c>
      <c r="H16" s="79">
        <v>112</v>
      </c>
      <c r="I16" s="2"/>
      <c r="J16" s="2"/>
      <c r="K16" s="2"/>
    </row>
    <row r="17" spans="1:11" ht="16.5" thickBot="1" x14ac:dyDescent="0.3">
      <c r="A17" s="65"/>
      <c r="B17" s="25" t="s">
        <v>42</v>
      </c>
      <c r="C17" s="11"/>
      <c r="D17" s="12"/>
      <c r="E17" s="34">
        <v>70</v>
      </c>
      <c r="F17" s="18">
        <v>80</v>
      </c>
      <c r="G17" s="34">
        <v>90</v>
      </c>
      <c r="H17" s="80">
        <v>103</v>
      </c>
      <c r="I17" s="2"/>
      <c r="J17" s="2"/>
      <c r="K17" s="2"/>
    </row>
    <row r="18" spans="1:11" ht="35.25" customHeight="1" thickBot="1" x14ac:dyDescent="0.3">
      <c r="A18" s="65"/>
      <c r="B18" s="10" t="s">
        <v>35</v>
      </c>
      <c r="C18" s="11"/>
      <c r="D18" s="12"/>
      <c r="E18" s="34">
        <v>150</v>
      </c>
      <c r="F18" s="18">
        <v>180</v>
      </c>
      <c r="G18" s="83">
        <v>101</v>
      </c>
      <c r="H18" s="79">
        <v>113</v>
      </c>
      <c r="I18" s="2"/>
      <c r="J18" s="2"/>
      <c r="K18" s="2"/>
    </row>
    <row r="19" spans="1:11" ht="16.5" customHeight="1" thickBot="1" x14ac:dyDescent="0.3">
      <c r="A19" s="65"/>
      <c r="B19" s="10" t="s">
        <v>7</v>
      </c>
      <c r="C19" s="11"/>
      <c r="D19" s="12"/>
      <c r="E19" s="34">
        <v>40</v>
      </c>
      <c r="F19" s="13">
        <v>50</v>
      </c>
      <c r="G19" s="79">
        <v>69</v>
      </c>
      <c r="H19" s="79">
        <v>87</v>
      </c>
    </row>
    <row r="20" spans="1:11" ht="16.5" thickBot="1" x14ac:dyDescent="0.3">
      <c r="A20" s="65"/>
      <c r="B20" s="10" t="s">
        <v>8</v>
      </c>
      <c r="C20" s="11"/>
      <c r="D20" s="12"/>
      <c r="E20" s="34">
        <v>20</v>
      </c>
      <c r="F20" s="18">
        <v>25</v>
      </c>
      <c r="G20" s="79">
        <v>48</v>
      </c>
      <c r="H20" s="79">
        <v>60</v>
      </c>
    </row>
    <row r="21" spans="1:11" ht="16.5" thickBot="1" x14ac:dyDescent="0.3">
      <c r="A21" s="66"/>
      <c r="B21" s="17" t="s">
        <v>18</v>
      </c>
      <c r="C21" s="63"/>
      <c r="D21" s="63"/>
      <c r="E21" s="36">
        <f>E15+E16+E17+E18+E19+E20</f>
        <v>590</v>
      </c>
      <c r="F21" s="36">
        <f>F15+F16+F17+F18+F19+F20</f>
        <v>685</v>
      </c>
      <c r="G21" s="36">
        <f>G15+G16+G17+G18+G19+G20</f>
        <v>491</v>
      </c>
      <c r="H21" s="36">
        <f>H15+H16+H17+H18+H19+H20</f>
        <v>571</v>
      </c>
    </row>
    <row r="22" spans="1:11" ht="16.5" thickBot="1" x14ac:dyDescent="0.3">
      <c r="A22" s="67" t="s">
        <v>9</v>
      </c>
      <c r="B22" s="19" t="s">
        <v>36</v>
      </c>
      <c r="C22" s="56"/>
      <c r="D22" s="57"/>
      <c r="E22" s="46">
        <v>200</v>
      </c>
      <c r="F22" s="47">
        <v>200</v>
      </c>
      <c r="G22" s="81">
        <v>84</v>
      </c>
      <c r="H22" s="81">
        <v>84</v>
      </c>
    </row>
    <row r="23" spans="1:11" ht="16.5" thickBot="1" x14ac:dyDescent="0.3">
      <c r="A23" s="68"/>
      <c r="B23" s="20" t="s">
        <v>25</v>
      </c>
      <c r="C23" s="21"/>
      <c r="D23" s="22"/>
      <c r="E23" s="48">
        <v>22</v>
      </c>
      <c r="F23" s="44">
        <v>38</v>
      </c>
      <c r="G23" s="44">
        <v>95</v>
      </c>
      <c r="H23" s="44">
        <v>163</v>
      </c>
    </row>
    <row r="24" spans="1:11" ht="16.5" thickBot="1" x14ac:dyDescent="0.3">
      <c r="A24" s="69"/>
      <c r="B24" s="17" t="s">
        <v>22</v>
      </c>
      <c r="C24" s="23"/>
      <c r="D24" s="24"/>
      <c r="E24" s="38">
        <f>E22+E23</f>
        <v>222</v>
      </c>
      <c r="F24" s="38">
        <f t="shared" ref="F24:H24" si="1">F22+F23</f>
        <v>238</v>
      </c>
      <c r="G24" s="38">
        <f t="shared" si="1"/>
        <v>179</v>
      </c>
      <c r="H24" s="38">
        <f t="shared" si="1"/>
        <v>247</v>
      </c>
    </row>
    <row r="25" spans="1:11" ht="32.25" thickBot="1" x14ac:dyDescent="0.3">
      <c r="A25" s="64" t="s">
        <v>10</v>
      </c>
      <c r="B25" s="14" t="s">
        <v>21</v>
      </c>
      <c r="C25" s="11"/>
      <c r="D25" s="12"/>
      <c r="E25" s="34">
        <v>180</v>
      </c>
      <c r="F25" s="18">
        <v>200</v>
      </c>
      <c r="G25" s="79">
        <v>120</v>
      </c>
      <c r="H25" s="79">
        <v>134</v>
      </c>
    </row>
    <row r="26" spans="1:11" ht="14.25" customHeight="1" thickBot="1" x14ac:dyDescent="0.3">
      <c r="A26" s="65"/>
      <c r="B26" s="14" t="s">
        <v>24</v>
      </c>
      <c r="C26" s="11"/>
      <c r="D26" s="12"/>
      <c r="E26" s="43" t="s">
        <v>23</v>
      </c>
      <c r="F26" s="45" t="s">
        <v>20</v>
      </c>
      <c r="G26" s="44">
        <v>43</v>
      </c>
      <c r="H26" s="44">
        <v>47</v>
      </c>
    </row>
    <row r="27" spans="1:11" ht="16.5" thickBot="1" x14ac:dyDescent="0.3">
      <c r="A27" s="65"/>
      <c r="B27" s="14" t="s">
        <v>8</v>
      </c>
      <c r="C27" s="11"/>
      <c r="D27" s="12"/>
      <c r="E27" s="43">
        <v>20</v>
      </c>
      <c r="F27" s="45">
        <v>25</v>
      </c>
      <c r="G27" s="44">
        <v>48</v>
      </c>
      <c r="H27" s="44">
        <v>60</v>
      </c>
    </row>
    <row r="28" spans="1:11" ht="16.5" thickBot="1" x14ac:dyDescent="0.3">
      <c r="A28" s="66"/>
      <c r="B28" s="17" t="s">
        <v>22</v>
      </c>
      <c r="C28" s="63"/>
      <c r="D28" s="63"/>
      <c r="E28" s="36">
        <f>E25+E27+185</f>
        <v>385</v>
      </c>
      <c r="F28" s="36">
        <f>F25+F27+185</f>
        <v>410</v>
      </c>
      <c r="G28" s="36">
        <f>G25+G26+G27</f>
        <v>211</v>
      </c>
      <c r="H28" s="36">
        <f>H25+H26+H27</f>
        <v>241</v>
      </c>
    </row>
    <row r="29" spans="1:11" ht="25.5" customHeight="1" thickBot="1" x14ac:dyDescent="0.3">
      <c r="A29" s="26" t="s">
        <v>11</v>
      </c>
      <c r="B29" s="27"/>
      <c r="C29" s="61"/>
      <c r="D29" s="62"/>
      <c r="E29" s="60"/>
      <c r="F29" s="39"/>
      <c r="G29" s="40">
        <f>G12+G14+G21+G24+G28</f>
        <v>1233</v>
      </c>
      <c r="H29" s="41">
        <f>H12+ H14+H21+H24+H28</f>
        <v>1464</v>
      </c>
    </row>
    <row r="30" spans="1:11" ht="15.75" x14ac:dyDescent="0.25">
      <c r="A30" s="4"/>
      <c r="B30" s="4"/>
      <c r="C30" s="4"/>
      <c r="D30" s="4"/>
      <c r="E30" s="4"/>
      <c r="F30" s="4"/>
      <c r="G30" s="4"/>
      <c r="H30" s="4"/>
    </row>
    <row r="31" spans="1:11" ht="15.75" x14ac:dyDescent="0.25">
      <c r="A31" s="4"/>
      <c r="B31" s="4"/>
      <c r="C31" s="4" t="s">
        <v>27</v>
      </c>
      <c r="D31" s="4"/>
      <c r="E31" s="4"/>
      <c r="F31" s="4"/>
      <c r="G31" s="4"/>
      <c r="H31" s="4"/>
    </row>
    <row r="32" spans="1:11" ht="15.75" x14ac:dyDescent="0.25">
      <c r="A32" s="4"/>
      <c r="B32" s="4"/>
      <c r="C32" s="4"/>
      <c r="D32" s="4"/>
      <c r="E32" s="4"/>
      <c r="F32" s="4"/>
      <c r="G32" s="4"/>
      <c r="H32" s="4"/>
    </row>
    <row r="33" spans="1:8" ht="18.75" x14ac:dyDescent="0.3">
      <c r="A33" s="3"/>
      <c r="B33" s="3"/>
      <c r="C33" s="3"/>
      <c r="D33" s="3"/>
      <c r="E33" s="3"/>
      <c r="F33" s="3"/>
      <c r="G33" s="3"/>
      <c r="H33" s="3"/>
    </row>
  </sheetData>
  <mergeCells count="20">
    <mergeCell ref="A1:B1"/>
    <mergeCell ref="A2:B2"/>
    <mergeCell ref="A3:B3"/>
    <mergeCell ref="D3:G3"/>
    <mergeCell ref="D4:G4"/>
    <mergeCell ref="G7:H7"/>
    <mergeCell ref="C9:D9"/>
    <mergeCell ref="C8:D8"/>
    <mergeCell ref="A9:A11"/>
    <mergeCell ref="A13:A14"/>
    <mergeCell ref="A15:A21"/>
    <mergeCell ref="A22:A24"/>
    <mergeCell ref="B5:E5"/>
    <mergeCell ref="E7:F7"/>
    <mergeCell ref="A25:A28"/>
    <mergeCell ref="C29:D29"/>
    <mergeCell ref="C12:D12"/>
    <mergeCell ref="C14:D14"/>
    <mergeCell ref="C21:D21"/>
    <mergeCell ref="C28:D28"/>
  </mergeCells>
  <pageMargins left="0.7" right="0.1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2025-12-04T00:25:07Z</cp:lastPrinted>
  <dcterms:created xsi:type="dcterms:W3CDTF">2015-06-05T18:19:34Z</dcterms:created>
  <dcterms:modified xsi:type="dcterms:W3CDTF">2025-12-04T00:26:18Z</dcterms:modified>
</cp:coreProperties>
</file>